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 activeTab="3"/>
  </bookViews>
  <sheets>
    <sheet name="Лист1" sheetId="1" r:id="rId1"/>
    <sheet name="Лист2" sheetId="2" r:id="rId2"/>
    <sheet name="Лист3" sheetId="10" r:id="rId3"/>
    <sheet name="Лист 5" sheetId="7" r:id="rId4"/>
    <sheet name="Лист6" sheetId="11" r:id="rId5"/>
    <sheet name="Лист5" sheetId="13" r:id="rId6"/>
  </sheets>
  <definedNames>
    <definedName name="_xlnm.Print_Area" localSheetId="3">'Лист 5'!$A$1:$P$28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7" l="1"/>
  <c r="E16" i="7"/>
  <c r="F16" i="7"/>
  <c r="G16" i="7"/>
  <c r="H16" i="7"/>
  <c r="I16" i="7"/>
  <c r="J16" i="7"/>
  <c r="K16" i="7"/>
  <c r="L16" i="7"/>
  <c r="M16" i="7"/>
  <c r="N16" i="7"/>
  <c r="O16" i="7"/>
  <c r="D14" i="11"/>
  <c r="E14" i="11"/>
  <c r="F14" i="11"/>
  <c r="G14" i="11"/>
  <c r="H14" i="11"/>
  <c r="I14" i="11"/>
  <c r="J14" i="11"/>
  <c r="K14" i="11"/>
  <c r="L14" i="11"/>
  <c r="M14" i="11"/>
  <c r="N14" i="11"/>
  <c r="O14" i="11"/>
  <c r="D15" i="13"/>
  <c r="E15" i="13"/>
  <c r="F15" i="13"/>
  <c r="G15" i="13"/>
  <c r="H15" i="13"/>
  <c r="I15" i="13"/>
  <c r="J15" i="13"/>
  <c r="K15" i="13"/>
  <c r="L15" i="13"/>
  <c r="M15" i="13"/>
  <c r="N15" i="13"/>
  <c r="O15" i="13"/>
  <c r="D25" i="7" l="1"/>
  <c r="E25" i="7"/>
  <c r="F25" i="7"/>
  <c r="G25" i="7"/>
  <c r="H25" i="7"/>
  <c r="I25" i="7"/>
  <c r="J25" i="7"/>
  <c r="K25" i="7"/>
  <c r="L25" i="7"/>
  <c r="M25" i="7"/>
  <c r="N25" i="7"/>
  <c r="O25" i="7"/>
  <c r="D24" i="11"/>
  <c r="E24" i="11"/>
  <c r="F24" i="11"/>
  <c r="G24" i="11"/>
  <c r="H24" i="11"/>
  <c r="I24" i="11"/>
  <c r="J24" i="11"/>
  <c r="K24" i="11"/>
  <c r="L24" i="11"/>
  <c r="M24" i="11"/>
  <c r="N24" i="11"/>
  <c r="O24" i="11"/>
  <c r="O26" i="13"/>
  <c r="N26" i="13"/>
  <c r="M26" i="13"/>
  <c r="L26" i="13"/>
  <c r="K26" i="13"/>
  <c r="J26" i="13"/>
  <c r="I26" i="13"/>
  <c r="H26" i="13"/>
  <c r="G26" i="13"/>
  <c r="F26" i="13"/>
  <c r="E26" i="13"/>
  <c r="D26" i="13"/>
  <c r="D16" i="2" l="1"/>
  <c r="E16" i="2"/>
  <c r="F16" i="2"/>
  <c r="G16" i="2"/>
  <c r="H16" i="2"/>
  <c r="I16" i="2"/>
  <c r="J16" i="2"/>
  <c r="K16" i="2"/>
  <c r="L16" i="2"/>
  <c r="M16" i="2"/>
  <c r="N16" i="2"/>
  <c r="O16" i="2"/>
  <c r="D17" i="1"/>
  <c r="E17" i="1"/>
  <c r="F17" i="1"/>
  <c r="G17" i="1"/>
  <c r="H17" i="1"/>
  <c r="I17" i="1"/>
  <c r="J17" i="1"/>
  <c r="K17" i="1"/>
  <c r="L17" i="1"/>
  <c r="M17" i="1"/>
  <c r="N17" i="1"/>
  <c r="O17" i="1"/>
  <c r="D29" i="1"/>
  <c r="E29" i="1"/>
  <c r="F29" i="1"/>
  <c r="G29" i="1"/>
  <c r="H29" i="1"/>
  <c r="I29" i="1"/>
  <c r="J29" i="1"/>
  <c r="K29" i="1"/>
  <c r="L29" i="1"/>
  <c r="M29" i="1"/>
  <c r="N29" i="1"/>
  <c r="O29" i="1"/>
  <c r="D23" i="2" l="1"/>
  <c r="E23" i="2"/>
  <c r="F23" i="2"/>
  <c r="G23" i="2"/>
  <c r="H23" i="2"/>
  <c r="I23" i="2"/>
  <c r="J23" i="2"/>
  <c r="K23" i="2"/>
  <c r="L23" i="2"/>
  <c r="M23" i="2"/>
  <c r="N23" i="2"/>
  <c r="O23" i="2"/>
  <c r="D19" i="10" l="1"/>
  <c r="E19" i="10"/>
  <c r="F19" i="10"/>
  <c r="G19" i="10"/>
  <c r="H19" i="10"/>
  <c r="I19" i="10"/>
  <c r="J19" i="10"/>
  <c r="K19" i="10"/>
  <c r="L19" i="10"/>
  <c r="M19" i="10"/>
  <c r="N19" i="10"/>
  <c r="O19" i="10"/>
  <c r="D15" i="10" l="1"/>
  <c r="E15" i="10"/>
  <c r="F15" i="10"/>
  <c r="G15" i="10"/>
  <c r="H15" i="10"/>
  <c r="I15" i="10"/>
  <c r="J15" i="10"/>
  <c r="K15" i="10"/>
  <c r="L15" i="10"/>
  <c r="M15" i="10"/>
  <c r="N15" i="10"/>
  <c r="O15" i="10"/>
</calcChain>
</file>

<file path=xl/sharedStrings.xml><?xml version="1.0" encoding="utf-8"?>
<sst xmlns="http://schemas.openxmlformats.org/spreadsheetml/2006/main" count="289" uniqueCount="69">
  <si>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</si>
  <si>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</si>
  <si>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</si>
  <si>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</si>
  <si>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</si>
  <si>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</si>
  <si>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</si>
  <si>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</si>
  <si>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</si>
  <si>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</si>
  <si>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</si>
  <si>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</si>
  <si>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</si>
  <si>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</si>
  <si>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</si>
  <si>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</si>
  <si>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</si>
  <si>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</si>
  <si>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</si>
  <si>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</si>
  <si>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</si>
  <si>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</si>
  <si>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</si>
  <si>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</si>
  <si>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</si>
  <si>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</si>
  <si>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</si>
  <si>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</si>
  <si>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</si>
  <si>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</si>
  <si>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</si>
  <si>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</si>
  <si>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</si>
  <si>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</si>
  <si>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</si>
  <si>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</si>
  <si>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Итого за рацион</t>
  </si>
  <si>
    <t xml:space="preserve">Хлеб пшеничный обогащенный витаминами </t>
  </si>
  <si>
    <t xml:space="preserve">Пряники </t>
  </si>
  <si>
    <t>Чай с сахаром шк. 200 ед.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</si>
  <si>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</si>
  <si>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</si>
  <si>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>Завтрак с 12-18 лет (родительская плата )</t>
  </si>
  <si>
    <t>Обед с 12-18 лет ( родительская плата)</t>
  </si>
  <si>
    <t>14 сентября 2021</t>
  </si>
  <si>
    <t>Хлеб пшеничный обогащенный витаминами для детского питания 30 ед.</t>
  </si>
  <si>
    <t>Омлет запеченный с сыром</t>
  </si>
  <si>
    <t>Масло сливочное</t>
  </si>
  <si>
    <t>Чай витаминизированный</t>
  </si>
  <si>
    <t>Кисломолочный продукт</t>
  </si>
  <si>
    <t>250/20</t>
  </si>
  <si>
    <t>Суп картофельный с горохом и гренками</t>
  </si>
  <si>
    <t xml:space="preserve">Рагу овощное с отварным мясом </t>
  </si>
  <si>
    <t>Витаминизированный кисель</t>
  </si>
  <si>
    <t>14 сентября 2021 г.</t>
  </si>
  <si>
    <t>Компот из свежих плодов 200 ед.</t>
  </si>
  <si>
    <t xml:space="preserve">Пицца "Детская" </t>
  </si>
  <si>
    <t>14 сентября 2021 г</t>
  </si>
  <si>
    <t>250/15</t>
  </si>
  <si>
    <t>Морковь отварная с растительным маслом</t>
  </si>
  <si>
    <t xml:space="preserve">Кисломолочный продукт </t>
  </si>
  <si>
    <t>Хлеб ржано-пшеничный для детского питания 30 ед.</t>
  </si>
  <si>
    <t>Салат из свеклы с растительным маслом</t>
  </si>
  <si>
    <t xml:space="preserve">Суп картофельный с горохом и гренками </t>
  </si>
  <si>
    <t>Рагу овощное с отварным мясом</t>
  </si>
  <si>
    <t>Чай с сахаром</t>
  </si>
  <si>
    <t xml:space="preserve">Морковь отварная с растительным маслом </t>
  </si>
  <si>
    <t xml:space="preserve">Омлет запеченный с сыром 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</si>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</sst>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right"/>
    </xf>
    <xf numFmtId="1" fontId="1" fillId="0" borderId="2" xfId="4" applyNumberFormat="1" applyFont="1" applyBorder="1" applyAlignment="1">
      <alignment horizontal="center" vertical="center"/>
    </xf>
    <xf numFmtId="0" fontId="13" fillId="0" borderId="0" xfId="1" applyNumberFormat="1" applyFont="1" applyAlignment="1"/>
    <xf numFmtId="2" fontId="1" fillId="0" borderId="1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top"/>
    </xf>
    <xf numFmtId="0" fontId="1" fillId="0" borderId="2" xfId="3" applyNumberFormat="1" applyFont="1" applyBorder="1" applyAlignment="1">
      <alignment horizontal="center" vertical="center"/>
    </xf>
    <xf numFmtId="0" fontId="18" fillId="0" borderId="6" xfId="1" applyNumberFormat="1" applyFont="1" applyBorder="1" applyAlignment="1">
      <alignment vertical="top" wrapText="1"/>
    </xf>
    <xf numFmtId="0" fontId="18" fillId="0" borderId="7" xfId="1" applyNumberFormat="1" applyFont="1" applyBorder="1" applyAlignment="1">
      <alignment vertical="top" wrapText="1"/>
    </xf>
    <xf numFmtId="0" fontId="18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8" fillId="0" borderId="2" xfId="2" applyNumberFormat="1" applyFont="1" applyBorder="1" applyAlignment="1">
      <alignment vertical="top" wrapText="1"/>
    </xf>
    <xf numFmtId="0" fontId="18" fillId="0" borderId="2" xfId="3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2" xfId="2" applyNumberFormat="1" applyFont="1" applyBorder="1" applyAlignment="1">
      <alignment horizontal="left" vertical="top" wrapText="1"/>
    </xf>
  </cellXfs>
  <cellStyles count="5">
    <cellStyle name="Обычный" xfId="0" builtinId="0"/>
    <cellStyle name="Обычный_Лист1" xfId="1"/>
    <cellStyle name="Обычный_Лист3" xfId="4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opLeftCell="A10" workbookViewId="0">
      <selection activeCell="C15" sqref="C15"/>
    </sheetView>
  </sheetViews>
  <sheetFormatPr defaultRowHeight="15" x14ac:dyDescent="0.25"/>
  <cols>
    <col min="2" max="2" width="12.5703125" customWidth="1"/>
    <col min="3" max="3" width="8.85546875" customWidth="1"/>
    <col min="4" max="4" width="6.7109375" customWidth="1"/>
    <col min="5" max="5" width="5.28515625" customWidth="1"/>
    <col min="6" max="6" width="5.7109375" customWidth="1"/>
    <col min="7" max="7" width="7.42578125" customWidth="1"/>
    <col min="8" max="8" width="5.140625" customWidth="1"/>
    <col min="9" max="9" width="6.5703125" customWidth="1"/>
    <col min="10" max="10" width="5.7109375" customWidth="1"/>
    <col min="11" max="11" width="5.85546875" customWidth="1"/>
    <col min="12" max="12" width="6.85546875" customWidth="1"/>
    <col min="13" max="13" width="8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107" t="s">
        <v>25</v>
      </c>
      <c r="B1" s="107"/>
      <c r="C1" s="107"/>
      <c r="D1" s="48"/>
      <c r="E1" s="48"/>
      <c r="F1" s="48"/>
      <c r="G1" s="107" t="s">
        <v>26</v>
      </c>
      <c r="H1" s="107"/>
      <c r="I1" s="107"/>
      <c r="J1" s="107"/>
      <c r="K1" s="107"/>
      <c r="L1" s="107"/>
      <c r="M1" s="107"/>
      <c r="N1" s="107"/>
      <c r="O1" s="107"/>
      <c r="P1" s="107"/>
      <c r="S1" s="1"/>
      <c r="T1" s="1"/>
      <c r="U1" s="1"/>
      <c r="V1" s="1"/>
    </row>
    <row r="2" spans="1:22" ht="30" customHeight="1" x14ac:dyDescent="0.3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 x14ac:dyDescent="0.3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S3" s="1"/>
      <c r="T3" s="1"/>
      <c r="U3" s="1"/>
      <c r="V3" s="1"/>
    </row>
    <row r="4" spans="1:22" ht="19.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 x14ac:dyDescent="0.3">
      <c r="A5" s="108" t="s">
        <v>44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S5" s="1"/>
      <c r="T5" s="1"/>
      <c r="U5" s="1"/>
      <c r="V5" s="1"/>
    </row>
    <row r="6" spans="1:22" ht="18" customHeight="1" x14ac:dyDescent="0.3">
      <c r="A6" s="1"/>
      <c r="B6" s="1"/>
      <c r="C6" s="99" t="s">
        <v>17</v>
      </c>
      <c r="D6" s="99"/>
      <c r="E6" s="99"/>
      <c r="F6" s="99"/>
      <c r="G6" s="99"/>
      <c r="H6" s="99"/>
      <c r="I6" s="99"/>
      <c r="J6" s="99"/>
      <c r="K6" s="99"/>
      <c r="L6" s="99"/>
      <c r="M6" s="25"/>
      <c r="N6" s="25"/>
      <c r="O6" s="25"/>
      <c r="P6" s="25"/>
      <c r="S6" s="1"/>
      <c r="T6" s="1"/>
      <c r="U6" s="1"/>
      <c r="V6" s="1"/>
    </row>
    <row r="7" spans="1:22" ht="15.75" customHeight="1" x14ac:dyDescent="0.25">
      <c r="A7" s="1"/>
      <c r="B7" s="1"/>
      <c r="C7" s="23"/>
      <c r="D7" s="23"/>
      <c r="E7" s="4"/>
      <c r="F7" s="105" t="s">
        <v>33</v>
      </c>
      <c r="G7" s="105"/>
      <c r="H7" s="105"/>
      <c r="I7" s="105"/>
      <c r="J7" s="105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 x14ac:dyDescent="0.25">
      <c r="A8" s="100" t="s">
        <v>0</v>
      </c>
      <c r="B8" s="100"/>
      <c r="C8" s="100" t="s">
        <v>1</v>
      </c>
      <c r="D8" s="104" t="s">
        <v>2</v>
      </c>
      <c r="E8" s="104"/>
      <c r="F8" s="104"/>
      <c r="G8" s="100" t="s">
        <v>3</v>
      </c>
      <c r="H8" s="104" t="s">
        <v>4</v>
      </c>
      <c r="I8" s="104"/>
      <c r="J8" s="104"/>
      <c r="K8" s="104"/>
      <c r="L8" s="104" t="s">
        <v>5</v>
      </c>
      <c r="M8" s="104"/>
      <c r="N8" s="104"/>
      <c r="O8" s="104"/>
      <c r="P8" s="5" t="s">
        <v>18</v>
      </c>
      <c r="S8" s="1"/>
      <c r="T8" s="1"/>
      <c r="U8" s="1"/>
      <c r="V8" s="1"/>
    </row>
    <row r="9" spans="1:22" x14ac:dyDescent="0.25">
      <c r="A9" s="101"/>
      <c r="B9" s="102"/>
      <c r="C9" s="103"/>
      <c r="D9" s="5" t="s">
        <v>6</v>
      </c>
      <c r="E9" s="5" t="s">
        <v>7</v>
      </c>
      <c r="F9" s="5" t="s">
        <v>8</v>
      </c>
      <c r="G9" s="103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22" ht="30.75" customHeight="1" x14ac:dyDescent="0.25">
      <c r="A10" s="97" t="s">
        <v>46</v>
      </c>
      <c r="B10" s="97"/>
      <c r="C10" s="93">
        <v>130</v>
      </c>
      <c r="D10" s="55">
        <v>16.239999999999998</v>
      </c>
      <c r="E10" s="55">
        <v>17.54</v>
      </c>
      <c r="F10" s="55">
        <v>2.13</v>
      </c>
      <c r="G10" s="55">
        <v>232.45</v>
      </c>
      <c r="H10" s="55">
        <v>0.08</v>
      </c>
      <c r="I10" s="55">
        <v>0.54</v>
      </c>
      <c r="J10" s="55">
        <v>271.36</v>
      </c>
      <c r="K10" s="55">
        <v>1.55</v>
      </c>
      <c r="L10" s="55">
        <v>250.68</v>
      </c>
      <c r="M10" s="55">
        <v>293.56</v>
      </c>
      <c r="N10" s="55">
        <v>23.98</v>
      </c>
      <c r="O10" s="55">
        <v>2.3199999999999998</v>
      </c>
      <c r="P10" s="7"/>
    </row>
    <row r="11" spans="1:22" ht="18" customHeight="1" x14ac:dyDescent="0.25">
      <c r="A11" s="97" t="s">
        <v>47</v>
      </c>
      <c r="B11" s="97"/>
      <c r="C11" s="93">
        <v>10</v>
      </c>
      <c r="D11" s="55">
        <v>0.08</v>
      </c>
      <c r="E11" s="55">
        <v>7.25</v>
      </c>
      <c r="F11" s="55">
        <v>0.13</v>
      </c>
      <c r="G11" s="56">
        <v>66.099999999999994</v>
      </c>
      <c r="H11" s="87"/>
      <c r="I11" s="87"/>
      <c r="J11" s="57">
        <v>45</v>
      </c>
      <c r="K11" s="56">
        <v>0.1</v>
      </c>
      <c r="L11" s="56">
        <v>2.4</v>
      </c>
      <c r="M11" s="57">
        <v>3</v>
      </c>
      <c r="N11" s="87"/>
      <c r="O11" s="55">
        <v>0.02</v>
      </c>
      <c r="P11" s="7"/>
    </row>
    <row r="12" spans="1:22" ht="45.75" customHeight="1" x14ac:dyDescent="0.25">
      <c r="A12" s="95" t="s">
        <v>37</v>
      </c>
      <c r="B12" s="96"/>
      <c r="C12" s="58">
        <v>30</v>
      </c>
      <c r="D12" s="56">
        <v>2.4</v>
      </c>
      <c r="E12" s="56">
        <v>0.3</v>
      </c>
      <c r="F12" s="56">
        <v>16.5</v>
      </c>
      <c r="G12" s="57">
        <v>78</v>
      </c>
      <c r="H12" s="56">
        <v>0.1</v>
      </c>
      <c r="I12" s="87"/>
      <c r="J12" s="87"/>
      <c r="K12" s="55">
        <v>0.45</v>
      </c>
      <c r="L12" s="57">
        <v>6</v>
      </c>
      <c r="M12" s="56">
        <v>19.5</v>
      </c>
      <c r="N12" s="56">
        <v>4.2</v>
      </c>
      <c r="O12" s="55">
        <v>0.75</v>
      </c>
      <c r="P12" s="6"/>
    </row>
    <row r="13" spans="1:22" ht="32.25" customHeight="1" x14ac:dyDescent="0.25">
      <c r="A13" s="97" t="s">
        <v>48</v>
      </c>
      <c r="B13" s="97"/>
      <c r="C13" s="93">
        <v>200</v>
      </c>
      <c r="D13" s="87"/>
      <c r="E13" s="87"/>
      <c r="F13" s="56">
        <v>9.6999999999999993</v>
      </c>
      <c r="G13" s="57">
        <v>39</v>
      </c>
      <c r="H13" s="55">
        <v>0.15</v>
      </c>
      <c r="I13" s="57">
        <v>10</v>
      </c>
      <c r="J13" s="87"/>
      <c r="K13" s="87"/>
      <c r="L13" s="87"/>
      <c r="M13" s="87"/>
      <c r="N13" s="87"/>
      <c r="O13" s="87"/>
      <c r="P13" s="6"/>
    </row>
    <row r="14" spans="1:22" ht="31.5" customHeight="1" x14ac:dyDescent="0.25">
      <c r="A14" s="97" t="s">
        <v>49</v>
      </c>
      <c r="B14" s="97"/>
      <c r="C14" s="93">
        <v>100</v>
      </c>
      <c r="D14" s="56">
        <v>3.2</v>
      </c>
      <c r="E14" s="56">
        <v>3.2</v>
      </c>
      <c r="F14" s="56">
        <v>4.5</v>
      </c>
      <c r="G14" s="57">
        <v>62</v>
      </c>
      <c r="H14" s="55">
        <v>0.03</v>
      </c>
      <c r="I14" s="56">
        <v>0.6</v>
      </c>
      <c r="J14" s="87"/>
      <c r="K14" s="87"/>
      <c r="L14" s="57">
        <v>119</v>
      </c>
      <c r="M14" s="87"/>
      <c r="N14" s="57">
        <v>14</v>
      </c>
      <c r="O14" s="56">
        <v>0.1</v>
      </c>
      <c r="P14" s="6"/>
    </row>
    <row r="15" spans="1:22" ht="15.75" customHeight="1" x14ac:dyDescent="0.25">
      <c r="A15" s="97" t="s">
        <v>38</v>
      </c>
      <c r="B15" s="97"/>
      <c r="C15" s="58" t="s">
        <v>68</v>
      </c>
      <c r="D15" s="55">
        <v>0.59</v>
      </c>
      <c r="E15" s="55">
        <v>0.47</v>
      </c>
      <c r="F15" s="56">
        <v>7.5</v>
      </c>
      <c r="G15" s="56">
        <v>36.6</v>
      </c>
      <c r="H15" s="55">
        <v>0.01</v>
      </c>
      <c r="I15" s="87"/>
      <c r="J15" s="87"/>
      <c r="K15" s="87"/>
      <c r="L15" s="56">
        <v>1.1000000000000001</v>
      </c>
      <c r="M15" s="87"/>
      <c r="N15" s="56">
        <v>0.9</v>
      </c>
      <c r="O15" s="55">
        <v>0.08</v>
      </c>
      <c r="P15" s="6"/>
    </row>
    <row r="16" spans="1:22" ht="15" customHeight="1" x14ac:dyDescent="0.25">
      <c r="A16" s="97" t="s">
        <v>35</v>
      </c>
      <c r="B16" s="97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6"/>
    </row>
    <row r="17" spans="1:17" x14ac:dyDescent="0.25">
      <c r="A17" s="106" t="s">
        <v>19</v>
      </c>
      <c r="B17" s="106"/>
      <c r="C17" s="106"/>
      <c r="D17" s="46">
        <f t="shared" ref="D17:O17" si="0">SUM(D10:D16)</f>
        <v>23.009999999999994</v>
      </c>
      <c r="E17" s="46">
        <f t="shared" si="0"/>
        <v>29.259999999999998</v>
      </c>
      <c r="F17" s="46">
        <f t="shared" si="0"/>
        <v>52.709999999999994</v>
      </c>
      <c r="G17" s="46">
        <f t="shared" si="0"/>
        <v>572.9</v>
      </c>
      <c r="H17" s="46">
        <f t="shared" si="0"/>
        <v>0.41</v>
      </c>
      <c r="I17" s="46">
        <f t="shared" si="0"/>
        <v>23.64</v>
      </c>
      <c r="J17" s="46">
        <f t="shared" si="0"/>
        <v>322.61</v>
      </c>
      <c r="K17" s="46">
        <f t="shared" si="0"/>
        <v>2.35</v>
      </c>
      <c r="L17" s="46">
        <f t="shared" si="0"/>
        <v>399.18000000000006</v>
      </c>
      <c r="M17" s="63">
        <f t="shared" si="0"/>
        <v>329.81</v>
      </c>
      <c r="N17" s="46">
        <f t="shared" si="0"/>
        <v>54.33</v>
      </c>
      <c r="O17" s="46">
        <f t="shared" si="0"/>
        <v>6.02</v>
      </c>
      <c r="P17" s="45">
        <v>105.24</v>
      </c>
    </row>
    <row r="18" spans="1:17" x14ac:dyDescent="0.25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3"/>
      <c r="P18" s="35"/>
      <c r="Q18" s="36"/>
    </row>
    <row r="19" spans="1:17" ht="18.75" x14ac:dyDescent="0.3">
      <c r="A19" s="1"/>
      <c r="B19" s="1"/>
      <c r="C19" s="99" t="s">
        <v>17</v>
      </c>
      <c r="D19" s="99"/>
      <c r="E19" s="99"/>
      <c r="F19" s="99"/>
      <c r="G19" s="99"/>
      <c r="H19" s="99"/>
      <c r="I19" s="99"/>
      <c r="J19" s="99"/>
      <c r="K19" s="99"/>
      <c r="L19" s="99"/>
      <c r="M19" s="29"/>
      <c r="N19" s="29"/>
      <c r="O19" s="47"/>
      <c r="P19" s="47"/>
    </row>
    <row r="20" spans="1:17" x14ac:dyDescent="0.25">
      <c r="A20" s="1"/>
      <c r="B20" s="1"/>
      <c r="C20" s="28"/>
      <c r="D20" s="28"/>
      <c r="E20" s="4"/>
      <c r="F20" s="105" t="s">
        <v>34</v>
      </c>
      <c r="G20" s="105"/>
      <c r="H20" s="105"/>
      <c r="I20" s="105"/>
      <c r="J20" s="105"/>
      <c r="K20" s="29"/>
      <c r="L20" s="29"/>
      <c r="M20" s="29"/>
      <c r="N20" s="29"/>
      <c r="O20" s="47"/>
      <c r="P20" s="47"/>
    </row>
    <row r="21" spans="1:17" ht="27.75" customHeight="1" x14ac:dyDescent="0.25">
      <c r="A21" s="100" t="s">
        <v>0</v>
      </c>
      <c r="B21" s="100"/>
      <c r="C21" s="100" t="s">
        <v>1</v>
      </c>
      <c r="D21" s="104" t="s">
        <v>2</v>
      </c>
      <c r="E21" s="104"/>
      <c r="F21" s="104"/>
      <c r="G21" s="100" t="s">
        <v>3</v>
      </c>
      <c r="H21" s="104" t="s">
        <v>4</v>
      </c>
      <c r="I21" s="104"/>
      <c r="J21" s="104"/>
      <c r="K21" s="104"/>
      <c r="L21" s="104" t="s">
        <v>5</v>
      </c>
      <c r="M21" s="104"/>
      <c r="N21" s="104"/>
      <c r="O21" s="104"/>
      <c r="P21" s="27" t="s">
        <v>18</v>
      </c>
    </row>
    <row r="22" spans="1:17" x14ac:dyDescent="0.25">
      <c r="A22" s="101"/>
      <c r="B22" s="102"/>
      <c r="C22" s="103"/>
      <c r="D22" s="27" t="s">
        <v>6</v>
      </c>
      <c r="E22" s="27" t="s">
        <v>7</v>
      </c>
      <c r="F22" s="27" t="s">
        <v>8</v>
      </c>
      <c r="G22" s="103"/>
      <c r="H22" s="27" t="s">
        <v>9</v>
      </c>
      <c r="I22" s="27" t="s">
        <v>10</v>
      </c>
      <c r="J22" s="27" t="s">
        <v>11</v>
      </c>
      <c r="K22" s="27" t="s">
        <v>12</v>
      </c>
      <c r="L22" s="27" t="s">
        <v>13</v>
      </c>
      <c r="M22" s="27" t="s">
        <v>14</v>
      </c>
      <c r="N22" s="27" t="s">
        <v>15</v>
      </c>
      <c r="O22" s="27" t="s">
        <v>16</v>
      </c>
      <c r="P22" s="27"/>
    </row>
    <row r="23" spans="1:17" ht="31.5" customHeight="1" x14ac:dyDescent="0.25">
      <c r="A23" s="97" t="s">
        <v>51</v>
      </c>
      <c r="B23" s="97"/>
      <c r="C23" s="86" t="s">
        <v>50</v>
      </c>
      <c r="D23" s="55">
        <v>8.4700000000000006</v>
      </c>
      <c r="E23" s="55">
        <v>4.87</v>
      </c>
      <c r="F23" s="55">
        <v>37.090000000000003</v>
      </c>
      <c r="G23" s="55">
        <v>226.11</v>
      </c>
      <c r="H23" s="55">
        <v>0.36</v>
      </c>
      <c r="I23" s="55">
        <v>11.65</v>
      </c>
      <c r="J23" s="56">
        <v>261.89999999999998</v>
      </c>
      <c r="K23" s="55">
        <v>2.46</v>
      </c>
      <c r="L23" s="55">
        <v>43.17</v>
      </c>
      <c r="M23" s="55">
        <v>108.03</v>
      </c>
      <c r="N23" s="55">
        <v>40.36</v>
      </c>
      <c r="O23" s="55">
        <v>2.88</v>
      </c>
      <c r="P23" s="53"/>
    </row>
    <row r="24" spans="1:17" ht="32.25" customHeight="1" x14ac:dyDescent="0.25">
      <c r="A24" s="97" t="s">
        <v>52</v>
      </c>
      <c r="B24" s="97"/>
      <c r="C24" s="58">
        <v>180</v>
      </c>
      <c r="D24" s="55">
        <v>14.56</v>
      </c>
      <c r="E24" s="55">
        <v>17.12</v>
      </c>
      <c r="F24" s="55">
        <v>13.54</v>
      </c>
      <c r="G24" s="55">
        <v>267.29000000000002</v>
      </c>
      <c r="H24" s="55">
        <v>0.13</v>
      </c>
      <c r="I24" s="55">
        <v>24.87</v>
      </c>
      <c r="J24" s="55">
        <v>604.67999999999995</v>
      </c>
      <c r="K24" s="55">
        <v>3.32</v>
      </c>
      <c r="L24" s="55">
        <v>40.43</v>
      </c>
      <c r="M24" s="55">
        <v>185.61</v>
      </c>
      <c r="N24" s="56">
        <v>44.39</v>
      </c>
      <c r="O24" s="55">
        <v>2.79</v>
      </c>
      <c r="P24" s="7"/>
    </row>
    <row r="25" spans="1:17" ht="32.25" customHeight="1" x14ac:dyDescent="0.25">
      <c r="A25" s="97" t="s">
        <v>53</v>
      </c>
      <c r="B25" s="97"/>
      <c r="C25" s="58">
        <v>200</v>
      </c>
      <c r="D25" s="87"/>
      <c r="E25" s="87"/>
      <c r="F25" s="56">
        <v>23.5</v>
      </c>
      <c r="G25" s="57">
        <v>95</v>
      </c>
      <c r="H25" s="56">
        <v>0.3</v>
      </c>
      <c r="I25" s="56">
        <v>20.100000000000001</v>
      </c>
      <c r="J25" s="87"/>
      <c r="K25" s="87"/>
      <c r="L25" s="87"/>
      <c r="M25" s="87"/>
      <c r="N25" s="87"/>
      <c r="O25" s="87"/>
      <c r="P25" s="7"/>
    </row>
    <row r="26" spans="1:17" ht="46.5" customHeight="1" x14ac:dyDescent="0.25">
      <c r="A26" s="97" t="s">
        <v>37</v>
      </c>
      <c r="B26" s="97"/>
      <c r="C26" s="58">
        <v>25</v>
      </c>
      <c r="D26" s="57">
        <v>2</v>
      </c>
      <c r="E26" s="55">
        <v>0.25</v>
      </c>
      <c r="F26" s="55">
        <v>13.75</v>
      </c>
      <c r="G26" s="57">
        <v>65</v>
      </c>
      <c r="H26" s="55">
        <v>0.09</v>
      </c>
      <c r="I26" s="87"/>
      <c r="J26" s="87"/>
      <c r="K26" s="55">
        <v>0.38</v>
      </c>
      <c r="L26" s="57">
        <v>5</v>
      </c>
      <c r="M26" s="55">
        <v>16.25</v>
      </c>
      <c r="N26" s="56">
        <v>3.5</v>
      </c>
      <c r="O26" s="55">
        <v>0.63</v>
      </c>
      <c r="P26" s="7"/>
    </row>
    <row r="27" spans="1:17" ht="34.5" customHeight="1" x14ac:dyDescent="0.25">
      <c r="A27" s="97" t="s">
        <v>40</v>
      </c>
      <c r="B27" s="97"/>
      <c r="C27" s="58">
        <v>40</v>
      </c>
      <c r="D27" s="56">
        <v>3.2</v>
      </c>
      <c r="E27" s="56">
        <v>0.4</v>
      </c>
      <c r="F27" s="56">
        <v>18.399999999999999</v>
      </c>
      <c r="G27" s="57">
        <v>88</v>
      </c>
      <c r="H27" s="55">
        <v>0.16</v>
      </c>
      <c r="I27" s="87"/>
      <c r="J27" s="87"/>
      <c r="K27" s="55">
        <v>0.68</v>
      </c>
      <c r="L27" s="56">
        <v>11.6</v>
      </c>
      <c r="M27" s="57">
        <v>52</v>
      </c>
      <c r="N27" s="56">
        <v>16.8</v>
      </c>
      <c r="O27" s="56">
        <v>1.2</v>
      </c>
      <c r="P27" s="7"/>
    </row>
    <row r="28" spans="1:17" ht="13.5" customHeight="1" x14ac:dyDescent="0.25">
      <c r="A28" s="97" t="s">
        <v>35</v>
      </c>
      <c r="B28" s="97"/>
      <c r="C28" s="58">
        <v>125</v>
      </c>
      <c r="D28" s="56">
        <v>0.5</v>
      </c>
      <c r="E28" s="56">
        <v>0.5</v>
      </c>
      <c r="F28" s="55">
        <v>12.25</v>
      </c>
      <c r="G28" s="55">
        <v>58.75</v>
      </c>
      <c r="H28" s="55">
        <v>0.04</v>
      </c>
      <c r="I28" s="56">
        <v>12.5</v>
      </c>
      <c r="J28" s="55">
        <v>6.25</v>
      </c>
      <c r="K28" s="55">
        <v>0.25</v>
      </c>
      <c r="L28" s="57">
        <v>20</v>
      </c>
      <c r="M28" s="55">
        <v>13.75</v>
      </c>
      <c r="N28" s="55">
        <v>11.25</v>
      </c>
      <c r="O28" s="55">
        <v>2.75</v>
      </c>
      <c r="P28" s="7"/>
    </row>
    <row r="29" spans="1:17" ht="21" customHeight="1" x14ac:dyDescent="0.25">
      <c r="A29" s="106" t="s">
        <v>20</v>
      </c>
      <c r="B29" s="106"/>
      <c r="C29" s="106"/>
      <c r="D29" s="15">
        <f t="shared" ref="D29:O29" si="1">SUM(D23:D28)</f>
        <v>28.73</v>
      </c>
      <c r="E29" s="15">
        <f t="shared" si="1"/>
        <v>23.14</v>
      </c>
      <c r="F29" s="15">
        <f t="shared" si="1"/>
        <v>118.53</v>
      </c>
      <c r="G29" s="15">
        <f t="shared" si="1"/>
        <v>800.15000000000009</v>
      </c>
      <c r="H29" s="15">
        <f t="shared" si="1"/>
        <v>1.08</v>
      </c>
      <c r="I29" s="15">
        <f t="shared" si="1"/>
        <v>69.12</v>
      </c>
      <c r="J29" s="16">
        <f t="shared" si="1"/>
        <v>872.82999999999993</v>
      </c>
      <c r="K29" s="15">
        <f t="shared" si="1"/>
        <v>7.089999999999999</v>
      </c>
      <c r="L29" s="15">
        <f t="shared" si="1"/>
        <v>120.19999999999999</v>
      </c>
      <c r="M29" s="15">
        <f t="shared" si="1"/>
        <v>375.64</v>
      </c>
      <c r="N29" s="15">
        <f t="shared" si="1"/>
        <v>116.3</v>
      </c>
      <c r="O29" s="15">
        <f t="shared" si="1"/>
        <v>10.25</v>
      </c>
      <c r="P29" s="19">
        <v>112.04</v>
      </c>
    </row>
    <row r="31" spans="1:17" x14ac:dyDescent="0.25">
      <c r="B31" s="98" t="s">
        <v>24</v>
      </c>
      <c r="C31" s="98"/>
      <c r="D31" s="98"/>
      <c r="E31" s="98"/>
      <c r="F31" s="98"/>
      <c r="G31" s="98"/>
      <c r="H31" s="98"/>
    </row>
  </sheetData>
  <mergeCells count="36">
    <mergeCell ref="A15:B15"/>
    <mergeCell ref="A16:B16"/>
    <mergeCell ref="A17:C17"/>
    <mergeCell ref="A27:B27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1:H31"/>
    <mergeCell ref="C19:L19"/>
    <mergeCell ref="A21:B22"/>
    <mergeCell ref="C21:C22"/>
    <mergeCell ref="D21:F21"/>
    <mergeCell ref="G21:G22"/>
    <mergeCell ref="H21:K21"/>
    <mergeCell ref="L21:O21"/>
    <mergeCell ref="F20:J20"/>
    <mergeCell ref="A29:C29"/>
    <mergeCell ref="A23:B23"/>
    <mergeCell ref="A24:B24"/>
    <mergeCell ref="A25:B25"/>
    <mergeCell ref="A26:B26"/>
    <mergeCell ref="A28:B28"/>
    <mergeCell ref="A12:B12"/>
    <mergeCell ref="A13:B13"/>
    <mergeCell ref="A10:B10"/>
    <mergeCell ref="A11:B11"/>
    <mergeCell ref="A14:B14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13" workbookViewId="0">
      <selection activeCell="T13" sqref="T13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7" width="6.7109375" customWidth="1"/>
    <col min="8" max="8" width="4.42578125" customWidth="1"/>
    <col min="9" max="9" width="5.140625" customWidth="1"/>
    <col min="10" max="10" width="5.42578125" customWidth="1"/>
    <col min="11" max="11" width="5.85546875" customWidth="1"/>
    <col min="12" max="12" width="6.7109375" customWidth="1"/>
    <col min="13" max="13" width="6.42578125" customWidth="1"/>
    <col min="14" max="14" width="5.5703125" customWidth="1"/>
    <col min="15" max="15" width="5.7109375" customWidth="1"/>
    <col min="16" max="16" width="7.7109375" customWidth="1"/>
  </cols>
  <sheetData>
    <row r="1" spans="1:16" ht="54.75" customHeight="1" x14ac:dyDescent="0.3">
      <c r="A1" s="107" t="s">
        <v>25</v>
      </c>
      <c r="B1" s="107"/>
      <c r="C1" s="107"/>
      <c r="D1" s="48"/>
      <c r="E1" s="48"/>
      <c r="F1" s="48"/>
      <c r="G1" s="107" t="s">
        <v>26</v>
      </c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4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 x14ac:dyDescent="0.3">
      <c r="A3" s="49"/>
      <c r="B3" s="49"/>
      <c r="C3" s="107" t="s">
        <v>23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49"/>
      <c r="P3" s="49"/>
    </row>
    <row r="4" spans="1:16" ht="20.25" customHeight="1" x14ac:dyDescent="0.3">
      <c r="A4" s="114" t="s">
        <v>54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4.4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x14ac:dyDescent="0.25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100" t="s">
        <v>0</v>
      </c>
      <c r="B7" s="100"/>
      <c r="C7" s="100" t="s">
        <v>1</v>
      </c>
      <c r="D7" s="104" t="s">
        <v>2</v>
      </c>
      <c r="E7" s="104"/>
      <c r="F7" s="104"/>
      <c r="G7" s="100" t="s">
        <v>3</v>
      </c>
      <c r="H7" s="104" t="s">
        <v>4</v>
      </c>
      <c r="I7" s="104"/>
      <c r="J7" s="104"/>
      <c r="K7" s="104"/>
      <c r="L7" s="104" t="s">
        <v>5</v>
      </c>
      <c r="M7" s="104"/>
      <c r="N7" s="104"/>
      <c r="O7" s="104"/>
      <c r="P7" s="5" t="s">
        <v>18</v>
      </c>
    </row>
    <row r="8" spans="1:16" ht="23.25" customHeight="1" x14ac:dyDescent="0.25">
      <c r="A8" s="101"/>
      <c r="B8" s="102"/>
      <c r="C8" s="103"/>
      <c r="D8" s="5" t="s">
        <v>6</v>
      </c>
      <c r="E8" s="5" t="s">
        <v>7</v>
      </c>
      <c r="F8" s="5" t="s">
        <v>8</v>
      </c>
      <c r="G8" s="103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 x14ac:dyDescent="0.25">
      <c r="A9" s="115" t="s">
        <v>29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2"/>
    </row>
    <row r="10" spans="1:16" ht="30.75" customHeight="1" x14ac:dyDescent="0.25">
      <c r="A10" s="97" t="s">
        <v>46</v>
      </c>
      <c r="B10" s="97"/>
      <c r="C10" s="93">
        <v>130</v>
      </c>
      <c r="D10" s="55">
        <v>16.239999999999998</v>
      </c>
      <c r="E10" s="55">
        <v>17.54</v>
      </c>
      <c r="F10" s="55">
        <v>2.13</v>
      </c>
      <c r="G10" s="55">
        <v>232.45</v>
      </c>
      <c r="H10" s="55">
        <v>0.08</v>
      </c>
      <c r="I10" s="55">
        <v>0.54</v>
      </c>
      <c r="J10" s="55">
        <v>271.36</v>
      </c>
      <c r="K10" s="55">
        <v>1.55</v>
      </c>
      <c r="L10" s="55">
        <v>250.68</v>
      </c>
      <c r="M10" s="55">
        <v>293.56</v>
      </c>
      <c r="N10" s="55">
        <v>23.98</v>
      </c>
      <c r="O10" s="55">
        <v>2.3199999999999998</v>
      </c>
      <c r="P10" s="7"/>
    </row>
    <row r="11" spans="1:16" ht="30" customHeight="1" x14ac:dyDescent="0.25">
      <c r="A11" s="97" t="s">
        <v>48</v>
      </c>
      <c r="B11" s="97"/>
      <c r="C11" s="93">
        <v>200</v>
      </c>
      <c r="D11" s="87"/>
      <c r="E11" s="87"/>
      <c r="F11" s="56">
        <v>9.6999999999999993</v>
      </c>
      <c r="G11" s="57">
        <v>39</v>
      </c>
      <c r="H11" s="55">
        <v>0.15</v>
      </c>
      <c r="I11" s="57">
        <v>10</v>
      </c>
      <c r="J11" s="87"/>
      <c r="K11" s="87"/>
      <c r="L11" s="87"/>
      <c r="M11" s="87"/>
      <c r="N11" s="87"/>
      <c r="O11" s="87"/>
      <c r="P11" s="7"/>
    </row>
    <row r="12" spans="1:16" ht="30" customHeight="1" x14ac:dyDescent="0.25">
      <c r="A12" s="95" t="s">
        <v>37</v>
      </c>
      <c r="B12" s="96"/>
      <c r="C12" s="58">
        <v>30</v>
      </c>
      <c r="D12" s="56">
        <v>2.4</v>
      </c>
      <c r="E12" s="56">
        <v>0.3</v>
      </c>
      <c r="F12" s="56">
        <v>16.5</v>
      </c>
      <c r="G12" s="57">
        <v>78</v>
      </c>
      <c r="H12" s="56">
        <v>0.1</v>
      </c>
      <c r="I12" s="87"/>
      <c r="J12" s="87"/>
      <c r="K12" s="55">
        <v>0.45</v>
      </c>
      <c r="L12" s="57">
        <v>6</v>
      </c>
      <c r="M12" s="56">
        <v>19.5</v>
      </c>
      <c r="N12" s="56">
        <v>4.2</v>
      </c>
      <c r="O12" s="55">
        <v>0.75</v>
      </c>
      <c r="P12" s="7"/>
    </row>
    <row r="13" spans="1:16" ht="28.5" customHeight="1" x14ac:dyDescent="0.25">
      <c r="A13" s="97" t="s">
        <v>49</v>
      </c>
      <c r="B13" s="97"/>
      <c r="C13" s="93">
        <v>100</v>
      </c>
      <c r="D13" s="56">
        <v>3.2</v>
      </c>
      <c r="E13" s="56">
        <v>3.2</v>
      </c>
      <c r="F13" s="56">
        <v>4.5</v>
      </c>
      <c r="G13" s="57">
        <v>62</v>
      </c>
      <c r="H13" s="55">
        <v>0.03</v>
      </c>
      <c r="I13" s="56">
        <v>0.6</v>
      </c>
      <c r="J13" s="87"/>
      <c r="K13" s="87"/>
      <c r="L13" s="57">
        <v>119</v>
      </c>
      <c r="M13" s="87"/>
      <c r="N13" s="57">
        <v>14</v>
      </c>
      <c r="O13" s="56">
        <v>0.1</v>
      </c>
      <c r="P13" s="7"/>
    </row>
    <row r="14" spans="1:16" ht="18" customHeight="1" x14ac:dyDescent="0.25">
      <c r="A14" s="97" t="s">
        <v>38</v>
      </c>
      <c r="B14" s="97"/>
      <c r="C14" s="58" t="s">
        <v>68</v>
      </c>
      <c r="D14" s="55">
        <v>0.59</v>
      </c>
      <c r="E14" s="55">
        <v>0.47</v>
      </c>
      <c r="F14" s="56">
        <v>7.5</v>
      </c>
      <c r="G14" s="56">
        <v>36.6</v>
      </c>
      <c r="H14" s="55">
        <v>0.01</v>
      </c>
      <c r="I14" s="87"/>
      <c r="J14" s="87"/>
      <c r="K14" s="87"/>
      <c r="L14" s="56">
        <v>1.1000000000000001</v>
      </c>
      <c r="M14" s="87"/>
      <c r="N14" s="56">
        <v>0.9</v>
      </c>
      <c r="O14" s="55">
        <v>0.08</v>
      </c>
      <c r="P14" s="7"/>
    </row>
    <row r="15" spans="1:16" ht="19.5" customHeight="1" x14ac:dyDescent="0.25">
      <c r="A15" s="97" t="s">
        <v>35</v>
      </c>
      <c r="B15" s="97"/>
      <c r="C15" s="58">
        <v>125</v>
      </c>
      <c r="D15" s="56">
        <v>0.5</v>
      </c>
      <c r="E15" s="56">
        <v>0.5</v>
      </c>
      <c r="F15" s="55">
        <v>12.25</v>
      </c>
      <c r="G15" s="55">
        <v>58.75</v>
      </c>
      <c r="H15" s="55">
        <v>0.04</v>
      </c>
      <c r="I15" s="56">
        <v>12.5</v>
      </c>
      <c r="J15" s="55">
        <v>6.25</v>
      </c>
      <c r="K15" s="55">
        <v>0.25</v>
      </c>
      <c r="L15" s="57">
        <v>20</v>
      </c>
      <c r="M15" s="55">
        <v>13.75</v>
      </c>
      <c r="N15" s="55">
        <v>11.25</v>
      </c>
      <c r="O15" s="55">
        <v>2.75</v>
      </c>
      <c r="P15" s="7"/>
    </row>
    <row r="16" spans="1:16" ht="12.75" customHeight="1" x14ac:dyDescent="0.25">
      <c r="A16" s="106"/>
      <c r="B16" s="106"/>
      <c r="C16" s="106"/>
      <c r="D16" s="15">
        <f t="shared" ref="D16:O16" si="0">SUM(D10:D15)</f>
        <v>22.929999999999996</v>
      </c>
      <c r="E16" s="15">
        <f t="shared" si="0"/>
        <v>22.009999999999998</v>
      </c>
      <c r="F16" s="15">
        <f t="shared" si="0"/>
        <v>52.58</v>
      </c>
      <c r="G16" s="15">
        <f t="shared" si="0"/>
        <v>506.8</v>
      </c>
      <c r="H16" s="15">
        <f t="shared" si="0"/>
        <v>0.41</v>
      </c>
      <c r="I16" s="15">
        <f t="shared" si="0"/>
        <v>23.64</v>
      </c>
      <c r="J16" s="15">
        <f t="shared" si="0"/>
        <v>277.61</v>
      </c>
      <c r="K16" s="15">
        <f t="shared" si="0"/>
        <v>2.25</v>
      </c>
      <c r="L16" s="15">
        <f t="shared" si="0"/>
        <v>396.78000000000003</v>
      </c>
      <c r="M16" s="17">
        <f t="shared" si="0"/>
        <v>326.81</v>
      </c>
      <c r="N16" s="15">
        <f t="shared" si="0"/>
        <v>54.33</v>
      </c>
      <c r="O16" s="15">
        <f t="shared" si="0"/>
        <v>6</v>
      </c>
      <c r="P16" s="14"/>
    </row>
    <row r="17" spans="1:16" ht="23.25" customHeight="1" x14ac:dyDescent="0.25">
      <c r="A17" s="111" t="s">
        <v>30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3"/>
    </row>
    <row r="18" spans="1:16" ht="45" customHeight="1" x14ac:dyDescent="0.25">
      <c r="A18" s="97" t="s">
        <v>51</v>
      </c>
      <c r="B18" s="97"/>
      <c r="C18" s="86" t="s">
        <v>50</v>
      </c>
      <c r="D18" s="55">
        <v>8.4700000000000006</v>
      </c>
      <c r="E18" s="55">
        <v>4.87</v>
      </c>
      <c r="F18" s="55">
        <v>37.090000000000003</v>
      </c>
      <c r="G18" s="55">
        <v>226.11</v>
      </c>
      <c r="H18" s="55">
        <v>0.36</v>
      </c>
      <c r="I18" s="55">
        <v>11.65</v>
      </c>
      <c r="J18" s="56">
        <v>261.89999999999998</v>
      </c>
      <c r="K18" s="55">
        <v>2.46</v>
      </c>
      <c r="L18" s="55">
        <v>43.17</v>
      </c>
      <c r="M18" s="55">
        <v>108.03</v>
      </c>
      <c r="N18" s="55">
        <v>40.36</v>
      </c>
      <c r="O18" s="55">
        <v>2.88</v>
      </c>
      <c r="P18" s="7"/>
    </row>
    <row r="19" spans="1:16" ht="33.75" customHeight="1" x14ac:dyDescent="0.25">
      <c r="A19" s="97" t="s">
        <v>52</v>
      </c>
      <c r="B19" s="97"/>
      <c r="C19" s="58">
        <v>180</v>
      </c>
      <c r="D19" s="55">
        <v>14.56</v>
      </c>
      <c r="E19" s="55">
        <v>17.12</v>
      </c>
      <c r="F19" s="55">
        <v>13.54</v>
      </c>
      <c r="G19" s="55">
        <v>267.29000000000002</v>
      </c>
      <c r="H19" s="55">
        <v>0.13</v>
      </c>
      <c r="I19" s="55">
        <v>24.87</v>
      </c>
      <c r="J19" s="55">
        <v>604.67999999999995</v>
      </c>
      <c r="K19" s="55">
        <v>3.32</v>
      </c>
      <c r="L19" s="55">
        <v>40.43</v>
      </c>
      <c r="M19" s="55">
        <v>185.61</v>
      </c>
      <c r="N19" s="56">
        <v>44.39</v>
      </c>
      <c r="O19" s="55">
        <v>2.79</v>
      </c>
      <c r="P19" s="7"/>
    </row>
    <row r="20" spans="1:16" ht="30" customHeight="1" x14ac:dyDescent="0.25">
      <c r="A20" s="97" t="s">
        <v>53</v>
      </c>
      <c r="B20" s="97"/>
      <c r="C20" s="58">
        <v>200</v>
      </c>
      <c r="D20" s="87"/>
      <c r="E20" s="87"/>
      <c r="F20" s="56">
        <v>23.5</v>
      </c>
      <c r="G20" s="57">
        <v>95</v>
      </c>
      <c r="H20" s="56">
        <v>0.3</v>
      </c>
      <c r="I20" s="56">
        <v>20.100000000000001</v>
      </c>
      <c r="J20" s="87"/>
      <c r="K20" s="87"/>
      <c r="L20" s="87"/>
      <c r="M20" s="87"/>
      <c r="N20" s="87"/>
      <c r="O20" s="87"/>
      <c r="P20" s="8"/>
    </row>
    <row r="21" spans="1:16" ht="44.25" customHeight="1" x14ac:dyDescent="0.25">
      <c r="A21" s="97" t="s">
        <v>37</v>
      </c>
      <c r="B21" s="97"/>
      <c r="C21" s="58">
        <v>25</v>
      </c>
      <c r="D21" s="57">
        <v>2</v>
      </c>
      <c r="E21" s="55">
        <v>0.25</v>
      </c>
      <c r="F21" s="55">
        <v>13.75</v>
      </c>
      <c r="G21" s="57">
        <v>65</v>
      </c>
      <c r="H21" s="55">
        <v>0.09</v>
      </c>
      <c r="I21" s="87"/>
      <c r="J21" s="87"/>
      <c r="K21" s="55">
        <v>0.38</v>
      </c>
      <c r="L21" s="57">
        <v>5</v>
      </c>
      <c r="M21" s="55">
        <v>16.25</v>
      </c>
      <c r="N21" s="56">
        <v>3.5</v>
      </c>
      <c r="O21" s="55">
        <v>0.63</v>
      </c>
      <c r="P21" s="7"/>
    </row>
    <row r="22" spans="1:16" ht="29.25" customHeight="1" x14ac:dyDescent="0.25">
      <c r="A22" s="97" t="s">
        <v>40</v>
      </c>
      <c r="B22" s="97"/>
      <c r="C22" s="58">
        <v>40</v>
      </c>
      <c r="D22" s="56">
        <v>3.2</v>
      </c>
      <c r="E22" s="56">
        <v>0.4</v>
      </c>
      <c r="F22" s="56">
        <v>18.399999999999999</v>
      </c>
      <c r="G22" s="57">
        <v>88</v>
      </c>
      <c r="H22" s="55">
        <v>0.16</v>
      </c>
      <c r="I22" s="87"/>
      <c r="J22" s="87"/>
      <c r="K22" s="55">
        <v>0.68</v>
      </c>
      <c r="L22" s="56">
        <v>11.6</v>
      </c>
      <c r="M22" s="57">
        <v>52</v>
      </c>
      <c r="N22" s="56">
        <v>16.8</v>
      </c>
      <c r="O22" s="56">
        <v>1.2</v>
      </c>
      <c r="P22" s="7"/>
    </row>
    <row r="23" spans="1:16" ht="17.25" customHeight="1" x14ac:dyDescent="0.25">
      <c r="A23" s="106"/>
      <c r="B23" s="106"/>
      <c r="C23" s="106"/>
      <c r="D23" s="46">
        <f t="shared" ref="D23:O23" si="1">SUM(D18:D22)</f>
        <v>28.23</v>
      </c>
      <c r="E23" s="46">
        <f t="shared" si="1"/>
        <v>22.64</v>
      </c>
      <c r="F23" s="46">
        <f t="shared" si="1"/>
        <v>106.28</v>
      </c>
      <c r="G23" s="46">
        <f t="shared" si="1"/>
        <v>741.40000000000009</v>
      </c>
      <c r="H23" s="46">
        <f t="shared" si="1"/>
        <v>1.04</v>
      </c>
      <c r="I23" s="46">
        <f t="shared" si="1"/>
        <v>56.620000000000005</v>
      </c>
      <c r="J23" s="92">
        <f t="shared" si="1"/>
        <v>866.57999999999993</v>
      </c>
      <c r="K23" s="46">
        <f t="shared" si="1"/>
        <v>6.839999999999999</v>
      </c>
      <c r="L23" s="46">
        <f t="shared" si="1"/>
        <v>100.19999999999999</v>
      </c>
      <c r="M23" s="46">
        <f t="shared" si="1"/>
        <v>361.89</v>
      </c>
      <c r="N23" s="46">
        <f t="shared" si="1"/>
        <v>105.05</v>
      </c>
      <c r="O23" s="46">
        <f t="shared" si="1"/>
        <v>7.5</v>
      </c>
      <c r="P23" s="19"/>
    </row>
    <row r="24" spans="1:16" x14ac:dyDescent="0.25">
      <c r="A24" s="109" t="s">
        <v>36</v>
      </c>
      <c r="B24" s="110"/>
      <c r="C24" s="110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>
        <v>186.93</v>
      </c>
    </row>
    <row r="26" spans="1:16" ht="19.149999999999999" customHeight="1" x14ac:dyDescent="0.25">
      <c r="A26" s="98" t="s">
        <v>24</v>
      </c>
      <c r="B26" s="98"/>
      <c r="C26" s="98"/>
      <c r="D26" s="98"/>
      <c r="E26" s="98"/>
      <c r="F26" s="98"/>
      <c r="G26" s="98"/>
    </row>
  </sheetData>
  <mergeCells count="27">
    <mergeCell ref="A1:C1"/>
    <mergeCell ref="G1:P1"/>
    <mergeCell ref="C3:N3"/>
    <mergeCell ref="A10:B10"/>
    <mergeCell ref="A4:P4"/>
    <mergeCell ref="A7:B8"/>
    <mergeCell ref="C7:C8"/>
    <mergeCell ref="D7:F7"/>
    <mergeCell ref="G7:G8"/>
    <mergeCell ref="H7:K7"/>
    <mergeCell ref="L7:O7"/>
    <mergeCell ref="A9:O9"/>
    <mergeCell ref="A11:B11"/>
    <mergeCell ref="A13:B13"/>
    <mergeCell ref="A16:C16"/>
    <mergeCell ref="A17:O17"/>
    <mergeCell ref="A14:B14"/>
    <mergeCell ref="A15:B15"/>
    <mergeCell ref="A12:B12"/>
    <mergeCell ref="A24:C24"/>
    <mergeCell ref="A18:B18"/>
    <mergeCell ref="A26:G26"/>
    <mergeCell ref="A23:C23"/>
    <mergeCell ref="A19:B19"/>
    <mergeCell ref="A20:B20"/>
    <mergeCell ref="A21:B21"/>
    <mergeCell ref="A22:B22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T12" sqref="T12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7.1406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107" t="s">
        <v>25</v>
      </c>
      <c r="B1" s="107"/>
      <c r="C1" s="107"/>
      <c r="D1" s="48"/>
      <c r="E1" s="48"/>
      <c r="F1" s="48"/>
      <c r="G1" s="107" t="s">
        <v>26</v>
      </c>
      <c r="H1" s="107"/>
      <c r="I1" s="107"/>
      <c r="J1" s="107"/>
      <c r="K1" s="107"/>
      <c r="L1" s="107"/>
      <c r="M1" s="107"/>
      <c r="N1" s="107"/>
      <c r="O1" s="107"/>
      <c r="P1" s="107"/>
    </row>
    <row r="2" spans="1:16" ht="9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2.7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108" t="s">
        <v>57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x14ac:dyDescent="0.2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 x14ac:dyDescent="0.25">
      <c r="A7" s="122" t="s">
        <v>0</v>
      </c>
      <c r="B7" s="123"/>
      <c r="C7" s="100" t="s">
        <v>1</v>
      </c>
      <c r="D7" s="124" t="s">
        <v>2</v>
      </c>
      <c r="E7" s="125"/>
      <c r="F7" s="126"/>
      <c r="G7" s="100" t="s">
        <v>3</v>
      </c>
      <c r="H7" s="124" t="s">
        <v>4</v>
      </c>
      <c r="I7" s="125"/>
      <c r="J7" s="125"/>
      <c r="K7" s="126"/>
      <c r="L7" s="124" t="s">
        <v>5</v>
      </c>
      <c r="M7" s="125"/>
      <c r="N7" s="125"/>
      <c r="O7" s="126"/>
      <c r="P7" s="24" t="s">
        <v>18</v>
      </c>
    </row>
    <row r="8" spans="1:16" ht="24" customHeight="1" x14ac:dyDescent="0.25">
      <c r="A8" s="101"/>
      <c r="B8" s="102"/>
      <c r="C8" s="103"/>
      <c r="D8" s="24" t="s">
        <v>6</v>
      </c>
      <c r="E8" s="24" t="s">
        <v>7</v>
      </c>
      <c r="F8" s="24" t="s">
        <v>8</v>
      </c>
      <c r="G8" s="103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 x14ac:dyDescent="0.3">
      <c r="A9" s="118" t="s">
        <v>21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3"/>
    </row>
    <row r="10" spans="1:16" ht="58.5" customHeight="1" x14ac:dyDescent="0.25">
      <c r="A10" s="97" t="s">
        <v>51</v>
      </c>
      <c r="B10" s="97"/>
      <c r="C10" s="86" t="s">
        <v>58</v>
      </c>
      <c r="D10" s="55">
        <v>8.4700000000000006</v>
      </c>
      <c r="E10" s="55">
        <v>4.87</v>
      </c>
      <c r="F10" s="55">
        <v>37.090000000000003</v>
      </c>
      <c r="G10" s="55">
        <v>226.11</v>
      </c>
      <c r="H10" s="55">
        <v>0.36</v>
      </c>
      <c r="I10" s="55">
        <v>11.65</v>
      </c>
      <c r="J10" s="56">
        <v>261.89999999999998</v>
      </c>
      <c r="K10" s="55">
        <v>2.46</v>
      </c>
      <c r="L10" s="55">
        <v>43.17</v>
      </c>
      <c r="M10" s="55">
        <v>108.03</v>
      </c>
      <c r="N10" s="55">
        <v>40.36</v>
      </c>
      <c r="O10" s="55">
        <v>2.88</v>
      </c>
      <c r="P10" s="7"/>
    </row>
    <row r="11" spans="1:16" ht="44.25" customHeight="1" x14ac:dyDescent="0.25">
      <c r="A11" s="97" t="s">
        <v>52</v>
      </c>
      <c r="B11" s="97"/>
      <c r="C11" s="58">
        <v>130</v>
      </c>
      <c r="D11" s="83">
        <v>10.49</v>
      </c>
      <c r="E11" s="84">
        <v>12.3</v>
      </c>
      <c r="F11" s="83">
        <v>9.77</v>
      </c>
      <c r="G11" s="83">
        <v>192.36</v>
      </c>
      <c r="H11" s="55">
        <v>0.1</v>
      </c>
      <c r="I11" s="55">
        <v>17.96</v>
      </c>
      <c r="J11" s="55">
        <v>436.51</v>
      </c>
      <c r="K11" s="55">
        <v>2.37</v>
      </c>
      <c r="L11" s="55">
        <v>28.66</v>
      </c>
      <c r="M11" s="55">
        <v>133.83000000000001</v>
      </c>
      <c r="N11" s="56">
        <v>32</v>
      </c>
      <c r="O11" s="55">
        <v>2.0099999999999998</v>
      </c>
      <c r="P11" s="7"/>
    </row>
    <row r="12" spans="1:16" ht="30.75" customHeight="1" x14ac:dyDescent="0.25">
      <c r="A12" s="97" t="s">
        <v>53</v>
      </c>
      <c r="B12" s="97"/>
      <c r="C12" s="58">
        <v>200</v>
      </c>
      <c r="D12" s="87"/>
      <c r="E12" s="87"/>
      <c r="F12" s="56">
        <v>23.5</v>
      </c>
      <c r="G12" s="57">
        <v>95</v>
      </c>
      <c r="H12" s="56">
        <v>0.3</v>
      </c>
      <c r="I12" s="56">
        <v>20.100000000000001</v>
      </c>
      <c r="J12" s="87"/>
      <c r="K12" s="87"/>
      <c r="L12" s="87"/>
      <c r="M12" s="87"/>
      <c r="N12" s="87"/>
      <c r="O12" s="87"/>
      <c r="P12" s="7"/>
    </row>
    <row r="13" spans="1:16" ht="59.25" customHeight="1" x14ac:dyDescent="0.25">
      <c r="A13" s="97" t="s">
        <v>37</v>
      </c>
      <c r="B13" s="97"/>
      <c r="C13" s="58">
        <v>25</v>
      </c>
      <c r="D13" s="57">
        <v>2</v>
      </c>
      <c r="E13" s="55">
        <v>0.25</v>
      </c>
      <c r="F13" s="55">
        <v>13.75</v>
      </c>
      <c r="G13" s="57">
        <v>65</v>
      </c>
      <c r="H13" s="55">
        <v>0.09</v>
      </c>
      <c r="I13" s="87"/>
      <c r="J13" s="87"/>
      <c r="K13" s="55">
        <v>0.38</v>
      </c>
      <c r="L13" s="57">
        <v>5</v>
      </c>
      <c r="M13" s="55">
        <v>16.25</v>
      </c>
      <c r="N13" s="56">
        <v>3.5</v>
      </c>
      <c r="O13" s="55">
        <v>0.63</v>
      </c>
      <c r="P13" s="8"/>
    </row>
    <row r="14" spans="1:16" ht="33" customHeight="1" x14ac:dyDescent="0.25">
      <c r="A14" s="97" t="s">
        <v>40</v>
      </c>
      <c r="B14" s="97"/>
      <c r="C14" s="58">
        <v>40</v>
      </c>
      <c r="D14" s="56">
        <v>3.2</v>
      </c>
      <c r="E14" s="56">
        <v>0.4</v>
      </c>
      <c r="F14" s="56">
        <v>18.399999999999999</v>
      </c>
      <c r="G14" s="57">
        <v>88</v>
      </c>
      <c r="H14" s="55">
        <v>0.16</v>
      </c>
      <c r="I14" s="87"/>
      <c r="J14" s="87"/>
      <c r="K14" s="55">
        <v>0.68</v>
      </c>
      <c r="L14" s="56">
        <v>11.6</v>
      </c>
      <c r="M14" s="57">
        <v>52</v>
      </c>
      <c r="N14" s="56">
        <v>16.8</v>
      </c>
      <c r="O14" s="56">
        <v>1.2</v>
      </c>
      <c r="P14" s="8"/>
    </row>
    <row r="15" spans="1:16" x14ac:dyDescent="0.25">
      <c r="A15" s="106" t="s">
        <v>19</v>
      </c>
      <c r="B15" s="106"/>
      <c r="C15" s="106"/>
      <c r="D15" s="15">
        <f t="shared" ref="D15:O15" si="0">SUM(D10:D14)</f>
        <v>24.16</v>
      </c>
      <c r="E15" s="15">
        <f t="shared" si="0"/>
        <v>17.82</v>
      </c>
      <c r="F15" s="15">
        <f t="shared" si="0"/>
        <v>102.50999999999999</v>
      </c>
      <c r="G15" s="15">
        <f t="shared" si="0"/>
        <v>666.47</v>
      </c>
      <c r="H15" s="15">
        <f t="shared" si="0"/>
        <v>1.01</v>
      </c>
      <c r="I15" s="15">
        <f t="shared" si="0"/>
        <v>49.71</v>
      </c>
      <c r="J15" s="16">
        <f t="shared" si="0"/>
        <v>698.41</v>
      </c>
      <c r="K15" s="15">
        <f t="shared" si="0"/>
        <v>5.89</v>
      </c>
      <c r="L15" s="15">
        <f t="shared" si="0"/>
        <v>88.429999999999993</v>
      </c>
      <c r="M15" s="15">
        <f t="shared" si="0"/>
        <v>310.11</v>
      </c>
      <c r="N15" s="15">
        <f t="shared" si="0"/>
        <v>92.66</v>
      </c>
      <c r="O15" s="15">
        <f t="shared" si="0"/>
        <v>6.72</v>
      </c>
      <c r="P15" s="19">
        <v>65</v>
      </c>
    </row>
    <row r="16" spans="1:16" ht="18.75" x14ac:dyDescent="0.3">
      <c r="A16" s="118" t="s">
        <v>22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  <c r="P16" s="13"/>
    </row>
    <row r="17" spans="1:16" ht="30" customHeight="1" x14ac:dyDescent="0.25">
      <c r="A17" s="121" t="s">
        <v>56</v>
      </c>
      <c r="B17" s="121"/>
      <c r="C17" s="85">
        <v>75</v>
      </c>
      <c r="D17" s="83">
        <v>12.76</v>
      </c>
      <c r="E17" s="83">
        <v>10.42</v>
      </c>
      <c r="F17" s="83">
        <v>22.23</v>
      </c>
      <c r="G17" s="83">
        <v>234.19</v>
      </c>
      <c r="H17" s="83">
        <v>0.08</v>
      </c>
      <c r="I17" s="83">
        <v>1.42</v>
      </c>
      <c r="J17" s="83">
        <v>35.99</v>
      </c>
      <c r="K17" s="83">
        <v>1.31</v>
      </c>
      <c r="L17" s="83">
        <v>108.63</v>
      </c>
      <c r="M17" s="83">
        <v>155.97999999999999</v>
      </c>
      <c r="N17" s="84">
        <v>19.8</v>
      </c>
      <c r="O17" s="83">
        <v>1.52</v>
      </c>
      <c r="P17" s="20"/>
    </row>
    <row r="18" spans="1:16" ht="30" customHeight="1" x14ac:dyDescent="0.25">
      <c r="A18" s="121" t="s">
        <v>55</v>
      </c>
      <c r="B18" s="121"/>
      <c r="C18" s="85">
        <v>200</v>
      </c>
      <c r="D18" s="83">
        <v>0.16</v>
      </c>
      <c r="E18" s="83">
        <v>0.16</v>
      </c>
      <c r="F18" s="83">
        <v>18.89</v>
      </c>
      <c r="G18" s="83">
        <v>78.650000000000006</v>
      </c>
      <c r="H18" s="83">
        <v>0.01</v>
      </c>
      <c r="I18" s="89">
        <v>4</v>
      </c>
      <c r="J18" s="89">
        <v>2</v>
      </c>
      <c r="K18" s="83">
        <v>0.08</v>
      </c>
      <c r="L18" s="83">
        <v>6.85</v>
      </c>
      <c r="M18" s="84">
        <v>4.4000000000000004</v>
      </c>
      <c r="N18" s="84">
        <v>3.6</v>
      </c>
      <c r="O18" s="83">
        <v>0.93</v>
      </c>
      <c r="P18" s="20"/>
    </row>
    <row r="19" spans="1:16" x14ac:dyDescent="0.25">
      <c r="A19" s="106" t="s">
        <v>20</v>
      </c>
      <c r="B19" s="106"/>
      <c r="C19" s="106"/>
      <c r="D19" s="7">
        <f t="shared" ref="D19:O19" si="1">SUM(D17:D18)</f>
        <v>12.92</v>
      </c>
      <c r="E19" s="7">
        <f t="shared" si="1"/>
        <v>10.58</v>
      </c>
      <c r="F19" s="7">
        <f t="shared" si="1"/>
        <v>41.120000000000005</v>
      </c>
      <c r="G19" s="7">
        <f t="shared" si="1"/>
        <v>312.84000000000003</v>
      </c>
      <c r="H19" s="7">
        <f t="shared" si="1"/>
        <v>0.09</v>
      </c>
      <c r="I19" s="7">
        <f t="shared" si="1"/>
        <v>5.42</v>
      </c>
      <c r="J19" s="6">
        <f t="shared" si="1"/>
        <v>37.99</v>
      </c>
      <c r="K19" s="7">
        <f t="shared" si="1"/>
        <v>1.3900000000000001</v>
      </c>
      <c r="L19" s="7">
        <f t="shared" si="1"/>
        <v>115.47999999999999</v>
      </c>
      <c r="M19" s="6">
        <f t="shared" si="1"/>
        <v>160.38</v>
      </c>
      <c r="N19" s="7">
        <f t="shared" si="1"/>
        <v>23.400000000000002</v>
      </c>
      <c r="O19" s="7">
        <f t="shared" si="1"/>
        <v>2.4500000000000002</v>
      </c>
      <c r="P19" s="19">
        <v>45</v>
      </c>
    </row>
    <row r="20" spans="1:16" x14ac:dyDescent="0.25">
      <c r="A20" s="32"/>
      <c r="B20" s="32"/>
      <c r="C20" s="32"/>
      <c r="D20" s="41"/>
      <c r="E20" s="41"/>
      <c r="F20" s="41"/>
      <c r="G20" s="41"/>
      <c r="H20" s="41"/>
      <c r="I20" s="41"/>
      <c r="J20" s="42"/>
      <c r="K20" s="41"/>
      <c r="L20" s="41"/>
      <c r="M20" s="42"/>
      <c r="N20" s="41"/>
      <c r="O20" s="41"/>
      <c r="P20" s="43"/>
    </row>
    <row r="21" spans="1:16" x14ac:dyDescent="0.25">
      <c r="A21" s="32"/>
      <c r="B21" s="32"/>
      <c r="C21" s="32"/>
      <c r="D21" s="41"/>
      <c r="E21" s="41"/>
      <c r="F21" s="41"/>
      <c r="G21" s="41"/>
      <c r="H21" s="41"/>
      <c r="I21" s="41"/>
      <c r="J21" s="42"/>
      <c r="K21" s="41"/>
      <c r="L21" s="41"/>
      <c r="M21" s="42"/>
      <c r="N21" s="41"/>
      <c r="O21" s="41"/>
      <c r="P21" s="43"/>
    </row>
    <row r="22" spans="1:16" x14ac:dyDescent="0.25">
      <c r="A22" s="98" t="s">
        <v>24</v>
      </c>
      <c r="B22" s="98"/>
      <c r="C22" s="98"/>
      <c r="D22" s="98"/>
      <c r="E22" s="98"/>
      <c r="F22" s="98"/>
      <c r="G22" s="98"/>
    </row>
  </sheetData>
  <mergeCells count="22"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  <mergeCell ref="A22:G22"/>
    <mergeCell ref="A19:C19"/>
    <mergeCell ref="A15:C15"/>
    <mergeCell ref="A16:O16"/>
    <mergeCell ref="A17:B17"/>
    <mergeCell ref="A18:B18"/>
    <mergeCell ref="A14:B14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T23" sqref="T23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6.28515625" customWidth="1"/>
    <col min="16" max="16" width="6.7109375" customWidth="1"/>
  </cols>
  <sheetData>
    <row r="1" spans="1:16" ht="54.75" customHeight="1" x14ac:dyDescent="0.3">
      <c r="A1" s="107" t="s">
        <v>25</v>
      </c>
      <c r="B1" s="107"/>
      <c r="C1" s="107"/>
      <c r="D1" s="48"/>
      <c r="E1" s="48"/>
      <c r="F1" s="48"/>
      <c r="G1" s="107" t="s">
        <v>26</v>
      </c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9.5" customHeight="1" x14ac:dyDescent="0.3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x14ac:dyDescent="0.3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.75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 x14ac:dyDescent="0.3">
      <c r="A5" s="114" t="s">
        <v>57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4.45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 x14ac:dyDescent="0.25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 x14ac:dyDescent="0.25">
      <c r="A8" s="100" t="s">
        <v>0</v>
      </c>
      <c r="B8" s="100"/>
      <c r="C8" s="100" t="s">
        <v>1</v>
      </c>
      <c r="D8" s="104" t="s">
        <v>2</v>
      </c>
      <c r="E8" s="104"/>
      <c r="F8" s="104"/>
      <c r="G8" s="100" t="s">
        <v>3</v>
      </c>
      <c r="H8" s="104" t="s">
        <v>4</v>
      </c>
      <c r="I8" s="104"/>
      <c r="J8" s="104"/>
      <c r="K8" s="104"/>
      <c r="L8" s="104" t="s">
        <v>5</v>
      </c>
      <c r="M8" s="104"/>
      <c r="N8" s="104"/>
      <c r="O8" s="104"/>
      <c r="P8" s="5" t="s">
        <v>18</v>
      </c>
    </row>
    <row r="9" spans="1:16" ht="30.75" customHeight="1" x14ac:dyDescent="0.25">
      <c r="A9" s="101"/>
      <c r="B9" s="102"/>
      <c r="C9" s="103"/>
      <c r="D9" s="5" t="s">
        <v>6</v>
      </c>
      <c r="E9" s="5" t="s">
        <v>7</v>
      </c>
      <c r="F9" s="5" t="s">
        <v>8</v>
      </c>
      <c r="G9" s="103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 x14ac:dyDescent="0.25">
      <c r="A10" s="129" t="s">
        <v>31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  <c r="P10" s="19"/>
    </row>
    <row r="11" spans="1:16" ht="36" customHeight="1" x14ac:dyDescent="0.25">
      <c r="A11" s="128" t="s">
        <v>66</v>
      </c>
      <c r="B11" s="128"/>
      <c r="C11" s="62">
        <v>20</v>
      </c>
      <c r="D11" s="59">
        <v>0.28000000000000003</v>
      </c>
      <c r="E11" s="59">
        <v>1.22</v>
      </c>
      <c r="F11" s="60">
        <v>1.5</v>
      </c>
      <c r="G11" s="59">
        <v>18.38</v>
      </c>
      <c r="H11" s="59">
        <v>0.01</v>
      </c>
      <c r="I11" s="59">
        <v>1.0900000000000001</v>
      </c>
      <c r="J11" s="61">
        <v>434</v>
      </c>
      <c r="K11" s="59">
        <v>0.61</v>
      </c>
      <c r="L11" s="59">
        <v>5.97</v>
      </c>
      <c r="M11" s="59">
        <v>11.96</v>
      </c>
      <c r="N11" s="59">
        <v>8.25</v>
      </c>
      <c r="O11" s="59">
        <v>0.15</v>
      </c>
      <c r="P11" s="7"/>
    </row>
    <row r="12" spans="1:16" ht="30.75" customHeight="1" x14ac:dyDescent="0.25">
      <c r="A12" s="128" t="s">
        <v>67</v>
      </c>
      <c r="B12" s="128"/>
      <c r="C12" s="62">
        <v>160</v>
      </c>
      <c r="D12" s="59">
        <v>20.18</v>
      </c>
      <c r="E12" s="59">
        <v>21.78</v>
      </c>
      <c r="F12" s="59">
        <v>2.63</v>
      </c>
      <c r="G12" s="59">
        <v>288.62</v>
      </c>
      <c r="H12" s="60">
        <v>0.1</v>
      </c>
      <c r="I12" s="59">
        <v>0.67</v>
      </c>
      <c r="J12" s="59">
        <v>335.78</v>
      </c>
      <c r="K12" s="59">
        <v>1.91</v>
      </c>
      <c r="L12" s="60">
        <v>315.8</v>
      </c>
      <c r="M12" s="59">
        <v>365.76</v>
      </c>
      <c r="N12" s="59">
        <v>29.91</v>
      </c>
      <c r="O12" s="59">
        <v>2.86</v>
      </c>
      <c r="P12" s="7"/>
    </row>
    <row r="13" spans="1:16" ht="17.25" customHeight="1" x14ac:dyDescent="0.25">
      <c r="A13" s="128" t="s">
        <v>65</v>
      </c>
      <c r="B13" s="128"/>
      <c r="C13" s="62">
        <v>200</v>
      </c>
      <c r="D13" s="94"/>
      <c r="E13" s="94"/>
      <c r="F13" s="59">
        <v>9.98</v>
      </c>
      <c r="G13" s="60">
        <v>39.9</v>
      </c>
      <c r="H13" s="94"/>
      <c r="I13" s="94"/>
      <c r="J13" s="94"/>
      <c r="K13" s="94"/>
      <c r="L13" s="60">
        <v>0.3</v>
      </c>
      <c r="M13" s="94"/>
      <c r="N13" s="94"/>
      <c r="O13" s="59">
        <v>0.03</v>
      </c>
      <c r="P13" s="7"/>
    </row>
    <row r="14" spans="1:16" ht="48.75" customHeight="1" x14ac:dyDescent="0.25">
      <c r="A14" s="128" t="s">
        <v>37</v>
      </c>
      <c r="B14" s="128"/>
      <c r="C14" s="62">
        <v>70</v>
      </c>
      <c r="D14" s="60">
        <v>5.6</v>
      </c>
      <c r="E14" s="60">
        <v>0.7</v>
      </c>
      <c r="F14" s="60">
        <v>38.5</v>
      </c>
      <c r="G14" s="61">
        <v>182</v>
      </c>
      <c r="H14" s="59">
        <v>0.24</v>
      </c>
      <c r="I14" s="94"/>
      <c r="J14" s="94"/>
      <c r="K14" s="59">
        <v>1.05</v>
      </c>
      <c r="L14" s="61">
        <v>14</v>
      </c>
      <c r="M14" s="60">
        <v>45.5</v>
      </c>
      <c r="N14" s="60">
        <v>9.8000000000000007</v>
      </c>
      <c r="O14" s="59">
        <v>1.75</v>
      </c>
      <c r="P14" s="7"/>
    </row>
    <row r="15" spans="1:16" ht="30.75" customHeight="1" x14ac:dyDescent="0.25">
      <c r="A15" s="128" t="s">
        <v>60</v>
      </c>
      <c r="B15" s="128"/>
      <c r="C15" s="62">
        <v>100</v>
      </c>
      <c r="D15" s="60">
        <v>3.2</v>
      </c>
      <c r="E15" s="60">
        <v>3.2</v>
      </c>
      <c r="F15" s="60">
        <v>4.5</v>
      </c>
      <c r="G15" s="61">
        <v>62</v>
      </c>
      <c r="H15" s="59">
        <v>0.03</v>
      </c>
      <c r="I15" s="60">
        <v>0.6</v>
      </c>
      <c r="J15" s="94"/>
      <c r="K15" s="94"/>
      <c r="L15" s="61">
        <v>119</v>
      </c>
      <c r="M15" s="94"/>
      <c r="N15" s="61">
        <v>14</v>
      </c>
      <c r="O15" s="60">
        <v>0.1</v>
      </c>
      <c r="P15" s="7"/>
    </row>
    <row r="16" spans="1:16" ht="18" customHeight="1" x14ac:dyDescent="0.25">
      <c r="A16" s="106"/>
      <c r="B16" s="106"/>
      <c r="C16" s="106"/>
      <c r="D16" s="15">
        <f t="shared" ref="D16:O16" si="0">SUM(D11:D15)</f>
        <v>29.26</v>
      </c>
      <c r="E16" s="15">
        <f t="shared" si="0"/>
        <v>26.9</v>
      </c>
      <c r="F16" s="15">
        <f t="shared" si="0"/>
        <v>57.11</v>
      </c>
      <c r="G16" s="15">
        <f t="shared" si="0"/>
        <v>590.9</v>
      </c>
      <c r="H16" s="15">
        <f t="shared" si="0"/>
        <v>0.38</v>
      </c>
      <c r="I16" s="15">
        <f t="shared" si="0"/>
        <v>2.3600000000000003</v>
      </c>
      <c r="J16" s="15">
        <f t="shared" si="0"/>
        <v>769.78</v>
      </c>
      <c r="K16" s="15">
        <f t="shared" si="0"/>
        <v>3.5700000000000003</v>
      </c>
      <c r="L16" s="15">
        <f t="shared" si="0"/>
        <v>455.07000000000005</v>
      </c>
      <c r="M16" s="15">
        <f t="shared" si="0"/>
        <v>423.21999999999997</v>
      </c>
      <c r="N16" s="15">
        <f t="shared" si="0"/>
        <v>61.959999999999994</v>
      </c>
      <c r="O16" s="15">
        <f t="shared" si="0"/>
        <v>4.8899999999999988</v>
      </c>
      <c r="P16" s="14"/>
    </row>
    <row r="17" spans="1:16" ht="20.25" customHeight="1" x14ac:dyDescent="0.25">
      <c r="A17" s="133" t="s">
        <v>32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  <c r="P17" s="13"/>
    </row>
    <row r="18" spans="1:16" ht="33" customHeight="1" x14ac:dyDescent="0.25">
      <c r="A18" s="127" t="s">
        <v>62</v>
      </c>
      <c r="B18" s="127"/>
      <c r="C18" s="66">
        <v>100</v>
      </c>
      <c r="D18" s="68">
        <v>1.87</v>
      </c>
      <c r="E18" s="68">
        <v>8.42</v>
      </c>
      <c r="F18" s="68">
        <v>10.97</v>
      </c>
      <c r="G18" s="68">
        <v>126.99</v>
      </c>
      <c r="H18" s="68">
        <v>0.02</v>
      </c>
      <c r="I18" s="68">
        <v>12.47</v>
      </c>
      <c r="J18" s="68">
        <v>2.4900000000000002</v>
      </c>
      <c r="K18" s="68">
        <v>3.78</v>
      </c>
      <c r="L18" s="68">
        <v>49.82</v>
      </c>
      <c r="M18" s="68">
        <v>53.79</v>
      </c>
      <c r="N18" s="68">
        <v>27.65</v>
      </c>
      <c r="O18" s="68">
        <v>1.77</v>
      </c>
      <c r="P18" s="13"/>
    </row>
    <row r="19" spans="1:16" ht="33" customHeight="1" x14ac:dyDescent="0.25">
      <c r="A19" s="127" t="s">
        <v>63</v>
      </c>
      <c r="B19" s="127"/>
      <c r="C19" s="67" t="s">
        <v>58</v>
      </c>
      <c r="D19" s="68">
        <v>8.4700000000000006</v>
      </c>
      <c r="E19" s="68">
        <v>4.87</v>
      </c>
      <c r="F19" s="68">
        <v>37.090000000000003</v>
      </c>
      <c r="G19" s="68">
        <v>226.11</v>
      </c>
      <c r="H19" s="68">
        <v>0.36</v>
      </c>
      <c r="I19" s="68">
        <v>11.65</v>
      </c>
      <c r="J19" s="69">
        <v>261.89999999999998</v>
      </c>
      <c r="K19" s="68">
        <v>2.46</v>
      </c>
      <c r="L19" s="68">
        <v>43.17</v>
      </c>
      <c r="M19" s="68">
        <v>108.03</v>
      </c>
      <c r="N19" s="68">
        <v>40.36</v>
      </c>
      <c r="O19" s="68">
        <v>2.88</v>
      </c>
      <c r="P19" s="7"/>
    </row>
    <row r="20" spans="1:16" ht="30.75" customHeight="1" x14ac:dyDescent="0.25">
      <c r="A20" s="127" t="s">
        <v>64</v>
      </c>
      <c r="B20" s="127"/>
      <c r="C20" s="66">
        <v>170</v>
      </c>
      <c r="D20" s="59">
        <v>13.55</v>
      </c>
      <c r="E20" s="59">
        <v>16.05</v>
      </c>
      <c r="F20" s="59">
        <v>12.78</v>
      </c>
      <c r="G20" s="59">
        <v>250.62</v>
      </c>
      <c r="H20" s="68">
        <v>0.13</v>
      </c>
      <c r="I20" s="68">
        <v>23.48</v>
      </c>
      <c r="J20" s="68">
        <v>571.66999999999996</v>
      </c>
      <c r="K20" s="68">
        <v>3.15</v>
      </c>
      <c r="L20" s="68">
        <v>38</v>
      </c>
      <c r="M20" s="68">
        <v>173.36</v>
      </c>
      <c r="N20" s="68">
        <v>41.69</v>
      </c>
      <c r="O20" s="68">
        <v>2.61</v>
      </c>
      <c r="P20" s="7"/>
    </row>
    <row r="21" spans="1:16" ht="15.75" customHeight="1" x14ac:dyDescent="0.25">
      <c r="A21" s="127" t="s">
        <v>65</v>
      </c>
      <c r="B21" s="127"/>
      <c r="C21" s="66">
        <v>200</v>
      </c>
      <c r="D21" s="65"/>
      <c r="E21" s="65"/>
      <c r="F21" s="68">
        <v>9.98</v>
      </c>
      <c r="G21" s="69">
        <v>39.9</v>
      </c>
      <c r="H21" s="65"/>
      <c r="I21" s="65"/>
      <c r="J21" s="65"/>
      <c r="K21" s="65"/>
      <c r="L21" s="69">
        <v>0.3</v>
      </c>
      <c r="M21" s="65"/>
      <c r="N21" s="65"/>
      <c r="O21" s="68">
        <v>0.03</v>
      </c>
      <c r="P21" s="7"/>
    </row>
    <row r="22" spans="1:16" ht="42.75" customHeight="1" x14ac:dyDescent="0.25">
      <c r="A22" s="127" t="s">
        <v>37</v>
      </c>
      <c r="B22" s="127"/>
      <c r="C22" s="66">
        <v>30</v>
      </c>
      <c r="D22" s="69">
        <v>2.4</v>
      </c>
      <c r="E22" s="69">
        <v>0.3</v>
      </c>
      <c r="F22" s="69">
        <v>16.5</v>
      </c>
      <c r="G22" s="64">
        <v>78</v>
      </c>
      <c r="H22" s="69">
        <v>0.1</v>
      </c>
      <c r="I22" s="65"/>
      <c r="J22" s="65"/>
      <c r="K22" s="68">
        <v>0.45</v>
      </c>
      <c r="L22" s="64">
        <v>6</v>
      </c>
      <c r="M22" s="69">
        <v>19.5</v>
      </c>
      <c r="N22" s="69">
        <v>4.2</v>
      </c>
      <c r="O22" s="68">
        <v>0.75</v>
      </c>
      <c r="P22" s="8"/>
    </row>
    <row r="23" spans="1:16" ht="30.75" customHeight="1" x14ac:dyDescent="0.25">
      <c r="A23" s="127" t="s">
        <v>40</v>
      </c>
      <c r="B23" s="127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8.6999999999999993</v>
      </c>
      <c r="M23" s="64">
        <v>39</v>
      </c>
      <c r="N23" s="69">
        <v>12.6</v>
      </c>
      <c r="O23" s="69">
        <v>0.9</v>
      </c>
      <c r="P23" s="7"/>
    </row>
    <row r="24" spans="1:16" ht="13.5" customHeight="1" x14ac:dyDescent="0.25">
      <c r="A24" s="128" t="s">
        <v>35</v>
      </c>
      <c r="B24" s="128"/>
      <c r="C24" s="62">
        <v>125</v>
      </c>
      <c r="D24" s="60">
        <v>0.5</v>
      </c>
      <c r="E24" s="60">
        <v>0.5</v>
      </c>
      <c r="F24" s="59">
        <v>12.25</v>
      </c>
      <c r="G24" s="59">
        <v>58.75</v>
      </c>
      <c r="H24" s="59">
        <v>0.04</v>
      </c>
      <c r="I24" s="60">
        <v>12.5</v>
      </c>
      <c r="J24" s="59">
        <v>6.25</v>
      </c>
      <c r="K24" s="59">
        <v>0.25</v>
      </c>
      <c r="L24" s="61">
        <v>20</v>
      </c>
      <c r="M24" s="59">
        <v>13.75</v>
      </c>
      <c r="N24" s="59">
        <v>11.25</v>
      </c>
      <c r="O24" s="59">
        <v>2.75</v>
      </c>
      <c r="P24" s="91"/>
    </row>
    <row r="25" spans="1:16" ht="13.5" customHeight="1" x14ac:dyDescent="0.25">
      <c r="A25" s="132"/>
      <c r="B25" s="132"/>
      <c r="C25" s="132"/>
      <c r="D25" s="76">
        <f t="shared" ref="D25:O25" si="1">SUM(D18:D24)</f>
        <v>29.189999999999998</v>
      </c>
      <c r="E25" s="76">
        <f t="shared" si="1"/>
        <v>30.44</v>
      </c>
      <c r="F25" s="76">
        <f t="shared" si="1"/>
        <v>113.37</v>
      </c>
      <c r="G25" s="76">
        <f t="shared" si="1"/>
        <v>846.37</v>
      </c>
      <c r="H25" s="76">
        <f t="shared" si="1"/>
        <v>0.77</v>
      </c>
      <c r="I25" s="76">
        <f t="shared" si="1"/>
        <v>60.1</v>
      </c>
      <c r="J25" s="77">
        <f t="shared" si="1"/>
        <v>842.31</v>
      </c>
      <c r="K25" s="76">
        <f t="shared" si="1"/>
        <v>10.6</v>
      </c>
      <c r="L25" s="76">
        <f t="shared" si="1"/>
        <v>165.99</v>
      </c>
      <c r="M25" s="76">
        <f t="shared" si="1"/>
        <v>407.43</v>
      </c>
      <c r="N25" s="76">
        <f t="shared" si="1"/>
        <v>137.75</v>
      </c>
      <c r="O25" s="76">
        <f t="shared" si="1"/>
        <v>11.69</v>
      </c>
      <c r="P25" s="78"/>
    </row>
    <row r="26" spans="1:16" x14ac:dyDescent="0.25">
      <c r="A26" s="109" t="s">
        <v>36</v>
      </c>
      <c r="B26" s="110"/>
      <c r="C26" s="110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5">
        <v>162.26</v>
      </c>
    </row>
    <row r="27" spans="1:16" x14ac:dyDescent="0.25">
      <c r="A27" s="72"/>
      <c r="B27" s="72"/>
      <c r="C27" s="72"/>
      <c r="P27" s="71"/>
    </row>
    <row r="28" spans="1:16" ht="19.149999999999999" customHeight="1" x14ac:dyDescent="0.25">
      <c r="A28" s="98" t="s">
        <v>24</v>
      </c>
      <c r="B28" s="98"/>
      <c r="C28" s="98"/>
      <c r="D28" s="98"/>
      <c r="E28" s="98"/>
      <c r="F28" s="98"/>
      <c r="G28" s="98"/>
    </row>
  </sheetData>
  <mergeCells count="28">
    <mergeCell ref="A28:G28"/>
    <mergeCell ref="A11:B11"/>
    <mergeCell ref="A12:B12"/>
    <mergeCell ref="A13:B13"/>
    <mergeCell ref="A10:O10"/>
    <mergeCell ref="A25:C25"/>
    <mergeCell ref="A16:C16"/>
    <mergeCell ref="A17:O17"/>
    <mergeCell ref="A19:B19"/>
    <mergeCell ref="A20:B20"/>
    <mergeCell ref="A21:B21"/>
    <mergeCell ref="A22:B22"/>
    <mergeCell ref="A23:B23"/>
    <mergeCell ref="A14:B14"/>
    <mergeCell ref="A24:B24"/>
    <mergeCell ref="A1:C1"/>
    <mergeCell ref="A26:C26"/>
    <mergeCell ref="A18:B18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15:B15"/>
  </mergeCells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3" workbookViewId="0">
      <selection activeCell="A18" sqref="A18:O23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107" t="s">
        <v>25</v>
      </c>
      <c r="B1" s="107"/>
      <c r="C1" s="107"/>
      <c r="D1" s="48"/>
      <c r="E1" s="48"/>
      <c r="F1" s="48"/>
      <c r="G1" s="107" t="s">
        <v>26</v>
      </c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5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1.25" customHeight="1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 x14ac:dyDescent="0.3">
      <c r="A5" s="114" t="s">
        <v>57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8.75" customHeight="1" x14ac:dyDescent="0.3">
      <c r="A6" s="22"/>
      <c r="B6" s="22"/>
      <c r="C6" s="22"/>
      <c r="D6" s="22"/>
      <c r="E6" s="136" t="s">
        <v>27</v>
      </c>
      <c r="F6" s="136"/>
      <c r="G6" s="136"/>
      <c r="H6" s="136"/>
      <c r="I6" s="136"/>
      <c r="J6" s="136"/>
      <c r="K6" s="136"/>
      <c r="L6" s="22"/>
      <c r="M6" s="22"/>
      <c r="N6" s="22"/>
      <c r="O6" s="22"/>
      <c r="P6" s="22"/>
    </row>
    <row r="7" spans="1:16" ht="27" customHeight="1" x14ac:dyDescent="0.25">
      <c r="A7" s="100" t="s">
        <v>0</v>
      </c>
      <c r="B7" s="100"/>
      <c r="C7" s="100" t="s">
        <v>1</v>
      </c>
      <c r="D7" s="104" t="s">
        <v>2</v>
      </c>
      <c r="E7" s="104"/>
      <c r="F7" s="104"/>
      <c r="G7" s="100" t="s">
        <v>3</v>
      </c>
      <c r="H7" s="104" t="s">
        <v>4</v>
      </c>
      <c r="I7" s="104"/>
      <c r="J7" s="104"/>
      <c r="K7" s="104"/>
      <c r="L7" s="104" t="s">
        <v>5</v>
      </c>
      <c r="M7" s="104"/>
      <c r="N7" s="104"/>
      <c r="O7" s="104"/>
      <c r="P7" s="24" t="s">
        <v>18</v>
      </c>
    </row>
    <row r="8" spans="1:16" ht="29.25" customHeight="1" x14ac:dyDescent="0.25">
      <c r="A8" s="101"/>
      <c r="B8" s="102"/>
      <c r="C8" s="103"/>
      <c r="D8" s="24" t="s">
        <v>6</v>
      </c>
      <c r="E8" s="24" t="s">
        <v>7</v>
      </c>
      <c r="F8" s="24" t="s">
        <v>8</v>
      </c>
      <c r="G8" s="103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58.5" customHeight="1" x14ac:dyDescent="0.25">
      <c r="A9" s="128" t="s">
        <v>66</v>
      </c>
      <c r="B9" s="128"/>
      <c r="C9" s="62">
        <v>20</v>
      </c>
      <c r="D9" s="59">
        <v>0.28000000000000003</v>
      </c>
      <c r="E9" s="59">
        <v>1.22</v>
      </c>
      <c r="F9" s="60">
        <v>1.5</v>
      </c>
      <c r="G9" s="59">
        <v>18.38</v>
      </c>
      <c r="H9" s="59">
        <v>0.01</v>
      </c>
      <c r="I9" s="59">
        <v>1.0900000000000001</v>
      </c>
      <c r="J9" s="61">
        <v>434</v>
      </c>
      <c r="K9" s="59">
        <v>0.61</v>
      </c>
      <c r="L9" s="59">
        <v>5.97</v>
      </c>
      <c r="M9" s="59">
        <v>11.96</v>
      </c>
      <c r="N9" s="59">
        <v>8.25</v>
      </c>
      <c r="O9" s="59">
        <v>0.15</v>
      </c>
      <c r="P9" s="7"/>
    </row>
    <row r="10" spans="1:16" ht="45" customHeight="1" x14ac:dyDescent="0.25">
      <c r="A10" s="128" t="s">
        <v>67</v>
      </c>
      <c r="B10" s="128"/>
      <c r="C10" s="62">
        <v>160</v>
      </c>
      <c r="D10" s="59">
        <v>20.18</v>
      </c>
      <c r="E10" s="59">
        <v>21.78</v>
      </c>
      <c r="F10" s="59">
        <v>2.63</v>
      </c>
      <c r="G10" s="59">
        <v>288.62</v>
      </c>
      <c r="H10" s="60">
        <v>0.1</v>
      </c>
      <c r="I10" s="59">
        <v>0.67</v>
      </c>
      <c r="J10" s="59">
        <v>335.78</v>
      </c>
      <c r="K10" s="59">
        <v>1.91</v>
      </c>
      <c r="L10" s="60">
        <v>315.8</v>
      </c>
      <c r="M10" s="59">
        <v>365.76</v>
      </c>
      <c r="N10" s="59">
        <v>29.91</v>
      </c>
      <c r="O10" s="59">
        <v>2.86</v>
      </c>
      <c r="P10" s="6"/>
    </row>
    <row r="11" spans="1:16" ht="17.25" customHeight="1" x14ac:dyDescent="0.25">
      <c r="A11" s="128" t="s">
        <v>65</v>
      </c>
      <c r="B11" s="128"/>
      <c r="C11" s="62">
        <v>200</v>
      </c>
      <c r="D11" s="94"/>
      <c r="E11" s="94"/>
      <c r="F11" s="59">
        <v>9.98</v>
      </c>
      <c r="G11" s="60">
        <v>39.9</v>
      </c>
      <c r="H11" s="94"/>
      <c r="I11" s="94"/>
      <c r="J11" s="94"/>
      <c r="K11" s="94"/>
      <c r="L11" s="60">
        <v>0.3</v>
      </c>
      <c r="M11" s="94"/>
      <c r="N11" s="94"/>
      <c r="O11" s="59">
        <v>0.03</v>
      </c>
      <c r="P11" s="7"/>
    </row>
    <row r="12" spans="1:16" ht="56.25" customHeight="1" x14ac:dyDescent="0.25">
      <c r="A12" s="128" t="s">
        <v>37</v>
      </c>
      <c r="B12" s="128"/>
      <c r="C12" s="62">
        <v>70</v>
      </c>
      <c r="D12" s="60">
        <v>5.6</v>
      </c>
      <c r="E12" s="60">
        <v>0.7</v>
      </c>
      <c r="F12" s="60">
        <v>38.5</v>
      </c>
      <c r="G12" s="61">
        <v>182</v>
      </c>
      <c r="H12" s="59">
        <v>0.24</v>
      </c>
      <c r="I12" s="94"/>
      <c r="J12" s="94"/>
      <c r="K12" s="59">
        <v>1.05</v>
      </c>
      <c r="L12" s="61">
        <v>14</v>
      </c>
      <c r="M12" s="60">
        <v>45.5</v>
      </c>
      <c r="N12" s="60">
        <v>9.8000000000000007</v>
      </c>
      <c r="O12" s="59">
        <v>1.75</v>
      </c>
      <c r="P12" s="7"/>
    </row>
    <row r="13" spans="1:16" ht="33.75" customHeight="1" x14ac:dyDescent="0.25">
      <c r="A13" s="128" t="s">
        <v>60</v>
      </c>
      <c r="B13" s="128"/>
      <c r="C13" s="62">
        <v>100</v>
      </c>
      <c r="D13" s="60">
        <v>3.2</v>
      </c>
      <c r="E13" s="60">
        <v>3.2</v>
      </c>
      <c r="F13" s="60">
        <v>4.5</v>
      </c>
      <c r="G13" s="61">
        <v>62</v>
      </c>
      <c r="H13" s="59">
        <v>0.03</v>
      </c>
      <c r="I13" s="60">
        <v>0.6</v>
      </c>
      <c r="J13" s="94"/>
      <c r="K13" s="94"/>
      <c r="L13" s="61">
        <v>119</v>
      </c>
      <c r="M13" s="94"/>
      <c r="N13" s="61">
        <v>14</v>
      </c>
      <c r="O13" s="60">
        <v>0.1</v>
      </c>
      <c r="P13" s="7"/>
    </row>
    <row r="14" spans="1:16" ht="13.5" customHeight="1" x14ac:dyDescent="0.25">
      <c r="A14" s="137" t="s">
        <v>19</v>
      </c>
      <c r="B14" s="137"/>
      <c r="C14" s="66"/>
      <c r="D14" s="64">
        <f t="shared" ref="D14:O14" si="0">SUM(D9:D13)</f>
        <v>29.26</v>
      </c>
      <c r="E14" s="69">
        <f t="shared" si="0"/>
        <v>26.9</v>
      </c>
      <c r="F14" s="69">
        <f t="shared" si="0"/>
        <v>57.11</v>
      </c>
      <c r="G14" s="64">
        <f t="shared" si="0"/>
        <v>590.9</v>
      </c>
      <c r="H14" s="68">
        <f t="shared" si="0"/>
        <v>0.38</v>
      </c>
      <c r="I14" s="68">
        <f t="shared" si="0"/>
        <v>2.3600000000000003</v>
      </c>
      <c r="J14" s="69">
        <f t="shared" si="0"/>
        <v>769.78</v>
      </c>
      <c r="K14" s="68">
        <f t="shared" si="0"/>
        <v>3.5700000000000003</v>
      </c>
      <c r="L14" s="64">
        <f t="shared" si="0"/>
        <v>455.07000000000005</v>
      </c>
      <c r="M14" s="69">
        <f t="shared" si="0"/>
        <v>423.21999999999997</v>
      </c>
      <c r="N14" s="64">
        <f t="shared" si="0"/>
        <v>61.959999999999994</v>
      </c>
      <c r="O14" s="68">
        <f t="shared" si="0"/>
        <v>4.8899999999999988</v>
      </c>
      <c r="P14" s="88">
        <v>69.319999999999993</v>
      </c>
    </row>
    <row r="15" spans="1:16" ht="18.75" x14ac:dyDescent="0.3">
      <c r="B15" s="54"/>
      <c r="C15" s="54"/>
      <c r="D15" s="54"/>
      <c r="E15" s="114" t="s">
        <v>28</v>
      </c>
      <c r="F15" s="114"/>
      <c r="G15" s="114"/>
      <c r="H15" s="114"/>
      <c r="I15" s="114"/>
      <c r="J15" s="114"/>
    </row>
    <row r="16" spans="1:16" x14ac:dyDescent="0.25">
      <c r="A16" s="100" t="s">
        <v>0</v>
      </c>
      <c r="B16" s="100"/>
      <c r="C16" s="100" t="s">
        <v>1</v>
      </c>
      <c r="D16" s="104" t="s">
        <v>2</v>
      </c>
      <c r="E16" s="104"/>
      <c r="F16" s="104"/>
      <c r="G16" s="100" t="s">
        <v>3</v>
      </c>
      <c r="H16" s="104" t="s">
        <v>4</v>
      </c>
      <c r="I16" s="104"/>
      <c r="J16" s="104"/>
      <c r="K16" s="104"/>
      <c r="L16" s="104" t="s">
        <v>5</v>
      </c>
      <c r="M16" s="104"/>
      <c r="N16" s="104"/>
      <c r="O16" s="104"/>
      <c r="P16" s="52" t="s">
        <v>18</v>
      </c>
    </row>
    <row r="17" spans="1:16" x14ac:dyDescent="0.25">
      <c r="A17" s="101"/>
      <c r="B17" s="102"/>
      <c r="C17" s="103"/>
      <c r="D17" s="52" t="s">
        <v>6</v>
      </c>
      <c r="E17" s="52" t="s">
        <v>7</v>
      </c>
      <c r="F17" s="52" t="s">
        <v>8</v>
      </c>
      <c r="G17" s="103"/>
      <c r="H17" s="52" t="s">
        <v>9</v>
      </c>
      <c r="I17" s="52" t="s">
        <v>10</v>
      </c>
      <c r="J17" s="52" t="s">
        <v>11</v>
      </c>
      <c r="K17" s="52" t="s">
        <v>12</v>
      </c>
      <c r="L17" s="52" t="s">
        <v>13</v>
      </c>
      <c r="M17" s="52" t="s">
        <v>14</v>
      </c>
      <c r="N17" s="52" t="s">
        <v>15</v>
      </c>
      <c r="O17" s="52" t="s">
        <v>16</v>
      </c>
      <c r="P17" s="52"/>
    </row>
    <row r="18" spans="1:16" ht="58.5" customHeight="1" x14ac:dyDescent="0.25">
      <c r="A18" s="127" t="s">
        <v>62</v>
      </c>
      <c r="B18" s="127"/>
      <c r="C18" s="66">
        <v>100</v>
      </c>
      <c r="D18" s="68">
        <v>1.87</v>
      </c>
      <c r="E18" s="68">
        <v>8.42</v>
      </c>
      <c r="F18" s="68">
        <v>10.97</v>
      </c>
      <c r="G18" s="68">
        <v>126.99</v>
      </c>
      <c r="H18" s="68">
        <v>0.02</v>
      </c>
      <c r="I18" s="68">
        <v>12.47</v>
      </c>
      <c r="J18" s="68">
        <v>2.4900000000000002</v>
      </c>
      <c r="K18" s="68">
        <v>3.78</v>
      </c>
      <c r="L18" s="68">
        <v>49.82</v>
      </c>
      <c r="M18" s="68">
        <v>53.79</v>
      </c>
      <c r="N18" s="68">
        <v>27.65</v>
      </c>
      <c r="O18" s="68">
        <v>1.77</v>
      </c>
      <c r="P18" s="70"/>
    </row>
    <row r="19" spans="1:16" ht="58.5" customHeight="1" x14ac:dyDescent="0.25">
      <c r="A19" s="127" t="s">
        <v>63</v>
      </c>
      <c r="B19" s="127"/>
      <c r="C19" s="67" t="s">
        <v>58</v>
      </c>
      <c r="D19" s="68">
        <v>8.4700000000000006</v>
      </c>
      <c r="E19" s="68">
        <v>4.87</v>
      </c>
      <c r="F19" s="68">
        <v>37.090000000000003</v>
      </c>
      <c r="G19" s="68">
        <v>226.11</v>
      </c>
      <c r="H19" s="68">
        <v>0.36</v>
      </c>
      <c r="I19" s="68">
        <v>11.65</v>
      </c>
      <c r="J19" s="69">
        <v>261.89999999999998</v>
      </c>
      <c r="K19" s="68">
        <v>2.46</v>
      </c>
      <c r="L19" s="68">
        <v>43.17</v>
      </c>
      <c r="M19" s="68">
        <v>108.03</v>
      </c>
      <c r="N19" s="68">
        <v>40.36</v>
      </c>
      <c r="O19" s="68">
        <v>2.88</v>
      </c>
      <c r="P19" s="7"/>
    </row>
    <row r="20" spans="1:16" ht="49.5" customHeight="1" x14ac:dyDescent="0.25">
      <c r="A20" s="127" t="s">
        <v>64</v>
      </c>
      <c r="B20" s="127"/>
      <c r="C20" s="66">
        <v>170</v>
      </c>
      <c r="D20" s="59">
        <v>13.55</v>
      </c>
      <c r="E20" s="59">
        <v>16.05</v>
      </c>
      <c r="F20" s="59">
        <v>12.78</v>
      </c>
      <c r="G20" s="59">
        <v>250.62</v>
      </c>
      <c r="H20" s="68">
        <v>0.13</v>
      </c>
      <c r="I20" s="68">
        <v>23.48</v>
      </c>
      <c r="J20" s="68">
        <v>571.66999999999996</v>
      </c>
      <c r="K20" s="68">
        <v>3.15</v>
      </c>
      <c r="L20" s="68">
        <v>38</v>
      </c>
      <c r="M20" s="68">
        <v>173.36</v>
      </c>
      <c r="N20" s="68">
        <v>41.69</v>
      </c>
      <c r="O20" s="68">
        <v>2.61</v>
      </c>
      <c r="P20" s="7"/>
    </row>
    <row r="21" spans="1:16" ht="18" customHeight="1" x14ac:dyDescent="0.25">
      <c r="A21" s="127" t="s">
        <v>65</v>
      </c>
      <c r="B21" s="127"/>
      <c r="C21" s="66">
        <v>200</v>
      </c>
      <c r="D21" s="65"/>
      <c r="E21" s="65"/>
      <c r="F21" s="68">
        <v>9.98</v>
      </c>
      <c r="G21" s="69">
        <v>39.9</v>
      </c>
      <c r="H21" s="65"/>
      <c r="I21" s="65"/>
      <c r="J21" s="65"/>
      <c r="K21" s="65"/>
      <c r="L21" s="69">
        <v>0.3</v>
      </c>
      <c r="M21" s="65"/>
      <c r="N21" s="65"/>
      <c r="O21" s="68">
        <v>0.03</v>
      </c>
      <c r="P21" s="7"/>
    </row>
    <row r="22" spans="1:16" ht="59.25" customHeight="1" x14ac:dyDescent="0.25">
      <c r="A22" s="127" t="s">
        <v>37</v>
      </c>
      <c r="B22" s="127"/>
      <c r="C22" s="66">
        <v>30</v>
      </c>
      <c r="D22" s="69">
        <v>2.4</v>
      </c>
      <c r="E22" s="69">
        <v>0.3</v>
      </c>
      <c r="F22" s="69">
        <v>16.5</v>
      </c>
      <c r="G22" s="64">
        <v>78</v>
      </c>
      <c r="H22" s="69">
        <v>0.1</v>
      </c>
      <c r="I22" s="65"/>
      <c r="J22" s="65"/>
      <c r="K22" s="68">
        <v>0.45</v>
      </c>
      <c r="L22" s="64">
        <v>6</v>
      </c>
      <c r="M22" s="69">
        <v>19.5</v>
      </c>
      <c r="N22" s="69">
        <v>4.2</v>
      </c>
      <c r="O22" s="68">
        <v>0.75</v>
      </c>
      <c r="P22" s="8"/>
    </row>
    <row r="23" spans="1:16" ht="30" customHeight="1" x14ac:dyDescent="0.25">
      <c r="A23" s="127" t="s">
        <v>40</v>
      </c>
      <c r="B23" s="127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8.6999999999999993</v>
      </c>
      <c r="M23" s="64">
        <v>39</v>
      </c>
      <c r="N23" s="69">
        <v>12.6</v>
      </c>
      <c r="O23" s="69">
        <v>0.9</v>
      </c>
      <c r="P23" s="7"/>
    </row>
    <row r="24" spans="1:16" x14ac:dyDescent="0.25">
      <c r="A24" s="106" t="s">
        <v>19</v>
      </c>
      <c r="B24" s="106"/>
      <c r="C24" s="106"/>
      <c r="D24" s="15">
        <f t="shared" ref="D24:O24" si="1">SUM(D18:D23)</f>
        <v>28.689999999999998</v>
      </c>
      <c r="E24" s="15">
        <f t="shared" si="1"/>
        <v>29.94</v>
      </c>
      <c r="F24" s="15">
        <f t="shared" si="1"/>
        <v>101.12</v>
      </c>
      <c r="G24" s="15">
        <f t="shared" si="1"/>
        <v>787.62</v>
      </c>
      <c r="H24" s="15">
        <f t="shared" si="1"/>
        <v>0.73</v>
      </c>
      <c r="I24" s="15">
        <f t="shared" si="1"/>
        <v>47.6</v>
      </c>
      <c r="J24" s="16">
        <f t="shared" si="1"/>
        <v>836.06</v>
      </c>
      <c r="K24" s="15">
        <f t="shared" si="1"/>
        <v>10.35</v>
      </c>
      <c r="L24" s="15">
        <f t="shared" si="1"/>
        <v>145.99</v>
      </c>
      <c r="M24" s="15">
        <f t="shared" si="1"/>
        <v>393.68</v>
      </c>
      <c r="N24" s="15">
        <f t="shared" si="1"/>
        <v>126.49999999999999</v>
      </c>
      <c r="O24" s="15">
        <f t="shared" si="1"/>
        <v>8.94</v>
      </c>
      <c r="P24" s="19">
        <v>79.2</v>
      </c>
    </row>
    <row r="26" spans="1:16" x14ac:dyDescent="0.25">
      <c r="B26" s="98" t="s">
        <v>24</v>
      </c>
      <c r="C26" s="98"/>
      <c r="D26" s="98"/>
      <c r="E26" s="98"/>
      <c r="F26" s="98"/>
      <c r="G26" s="98"/>
      <c r="H26" s="98"/>
    </row>
  </sheetData>
  <mergeCells count="32">
    <mergeCell ref="E15:J15"/>
    <mergeCell ref="A14:B14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L16:O16"/>
    <mergeCell ref="A16:B17"/>
    <mergeCell ref="C16:C17"/>
    <mergeCell ref="D16:F16"/>
    <mergeCell ref="G16:G17"/>
    <mergeCell ref="H16:K16"/>
    <mergeCell ref="A24:C24"/>
    <mergeCell ref="B26:H26"/>
    <mergeCell ref="A22:B22"/>
    <mergeCell ref="A23:B23"/>
    <mergeCell ref="A18:B18"/>
    <mergeCell ref="A19:B19"/>
    <mergeCell ref="A20:B20"/>
    <mergeCell ref="A21:B21"/>
    <mergeCell ref="A9:B9"/>
    <mergeCell ref="A10:B10"/>
    <mergeCell ref="A11:B11"/>
    <mergeCell ref="A12:B12"/>
    <mergeCell ref="A13:B13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0" workbookViewId="0">
      <selection activeCell="A20" sqref="A20:O25"/>
    </sheetView>
  </sheetViews>
  <sheetFormatPr defaultRowHeight="15" x14ac:dyDescent="0.25"/>
  <cols>
    <col min="3" max="3" width="6" customWidth="1"/>
    <col min="4" max="4" width="5" customWidth="1"/>
    <col min="5" max="5" width="4.5703125" customWidth="1"/>
    <col min="6" max="6" width="6" customWidth="1"/>
    <col min="7" max="7" width="6.5703125" customWidth="1"/>
    <col min="8" max="8" width="5.42578125" customWidth="1"/>
    <col min="9" max="9" width="5" customWidth="1"/>
    <col min="10" max="10" width="6" customWidth="1"/>
    <col min="11" max="11" width="5" customWidth="1"/>
    <col min="12" max="12" width="6.5703125" customWidth="1"/>
    <col min="13" max="13" width="5.42578125" customWidth="1"/>
    <col min="14" max="14" width="6" customWidth="1"/>
    <col min="15" max="15" width="4.28515625" customWidth="1"/>
    <col min="16" max="16" width="6.28515625" customWidth="1"/>
  </cols>
  <sheetData>
    <row r="1" spans="1:16" ht="59.25" customHeight="1" x14ac:dyDescent="0.3">
      <c r="A1" s="107" t="s">
        <v>25</v>
      </c>
      <c r="B1" s="107"/>
      <c r="C1" s="107"/>
      <c r="D1" s="48"/>
      <c r="E1" s="48"/>
      <c r="F1" s="48"/>
      <c r="G1" s="107" t="s">
        <v>41</v>
      </c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8.75" x14ac:dyDescent="0.3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 x14ac:dyDescent="0.3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.75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108" t="s">
        <v>44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18.75" x14ac:dyDescent="0.3">
      <c r="A6" s="1"/>
      <c r="B6" s="1"/>
      <c r="C6" s="90"/>
      <c r="D6" s="90"/>
      <c r="E6" s="90"/>
      <c r="F6" s="90"/>
      <c r="G6" s="90"/>
      <c r="H6" s="90"/>
      <c r="I6" s="90"/>
      <c r="J6" s="90"/>
      <c r="K6" s="90"/>
      <c r="L6" s="90"/>
      <c r="M6" s="82"/>
      <c r="N6" s="82"/>
      <c r="O6" s="82"/>
      <c r="P6" s="82"/>
    </row>
    <row r="7" spans="1:16" x14ac:dyDescent="0.25">
      <c r="A7" s="1"/>
      <c r="B7" s="1"/>
      <c r="C7" s="105" t="s">
        <v>42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82"/>
      <c r="P7" s="82"/>
    </row>
    <row r="8" spans="1:16" x14ac:dyDescent="0.25">
      <c r="A8" s="100" t="s">
        <v>0</v>
      </c>
      <c r="B8" s="100"/>
      <c r="C8" s="100" t="s">
        <v>1</v>
      </c>
      <c r="D8" s="104" t="s">
        <v>2</v>
      </c>
      <c r="E8" s="104"/>
      <c r="F8" s="104"/>
      <c r="G8" s="100" t="s">
        <v>3</v>
      </c>
      <c r="H8" s="104" t="s">
        <v>4</v>
      </c>
      <c r="I8" s="104"/>
      <c r="J8" s="104"/>
      <c r="K8" s="104"/>
      <c r="L8" s="104" t="s">
        <v>5</v>
      </c>
      <c r="M8" s="104"/>
      <c r="N8" s="104"/>
      <c r="O8" s="104"/>
      <c r="P8" s="80" t="s">
        <v>18</v>
      </c>
    </row>
    <row r="9" spans="1:16" x14ac:dyDescent="0.25">
      <c r="A9" s="101"/>
      <c r="B9" s="102"/>
      <c r="C9" s="103"/>
      <c r="D9" s="80" t="s">
        <v>6</v>
      </c>
      <c r="E9" s="80" t="s">
        <v>7</v>
      </c>
      <c r="F9" s="80" t="s">
        <v>8</v>
      </c>
      <c r="G9" s="103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60.75" customHeight="1" x14ac:dyDescent="0.25">
      <c r="A10" s="127" t="s">
        <v>59</v>
      </c>
      <c r="B10" s="127"/>
      <c r="C10" s="66">
        <v>20</v>
      </c>
      <c r="D10" s="68">
        <v>0.28000000000000003</v>
      </c>
      <c r="E10" s="68">
        <v>1.22</v>
      </c>
      <c r="F10" s="69">
        <v>1.5</v>
      </c>
      <c r="G10" s="68">
        <v>18.38</v>
      </c>
      <c r="H10" s="68">
        <v>0.01</v>
      </c>
      <c r="I10" s="68">
        <v>1.0900000000000001</v>
      </c>
      <c r="J10" s="64">
        <v>434</v>
      </c>
      <c r="K10" s="68">
        <v>0.61</v>
      </c>
      <c r="L10" s="68">
        <v>5.97</v>
      </c>
      <c r="M10" s="68">
        <v>11.96</v>
      </c>
      <c r="N10" s="68">
        <v>8.25</v>
      </c>
      <c r="O10" s="68">
        <v>0.15</v>
      </c>
      <c r="P10" s="7"/>
    </row>
    <row r="11" spans="1:16" ht="46.5" customHeight="1" x14ac:dyDescent="0.25">
      <c r="A11" s="127" t="s">
        <v>46</v>
      </c>
      <c r="B11" s="127"/>
      <c r="C11" s="66">
        <v>150</v>
      </c>
      <c r="D11" s="68">
        <v>18.73</v>
      </c>
      <c r="E11" s="69">
        <v>20.2</v>
      </c>
      <c r="F11" s="68">
        <v>2.46</v>
      </c>
      <c r="G11" s="68">
        <v>267.77999999999997</v>
      </c>
      <c r="H11" s="69">
        <v>0.09</v>
      </c>
      <c r="I11" s="68">
        <v>0.62</v>
      </c>
      <c r="J11" s="68">
        <v>312.99</v>
      </c>
      <c r="K11" s="68">
        <v>1.78</v>
      </c>
      <c r="L11" s="69">
        <v>289.10000000000002</v>
      </c>
      <c r="M11" s="68">
        <v>338.6</v>
      </c>
      <c r="N11" s="68">
        <v>27.66</v>
      </c>
      <c r="O11" s="68">
        <v>2.68</v>
      </c>
      <c r="P11" s="7"/>
    </row>
    <row r="12" spans="1:16" ht="15" customHeight="1" x14ac:dyDescent="0.25">
      <c r="A12" s="127" t="s">
        <v>39</v>
      </c>
      <c r="B12" s="127"/>
      <c r="C12" s="66">
        <v>200</v>
      </c>
      <c r="D12" s="65"/>
      <c r="E12" s="65"/>
      <c r="F12" s="68">
        <v>9.98</v>
      </c>
      <c r="G12" s="69">
        <v>39.9</v>
      </c>
      <c r="H12" s="65"/>
      <c r="I12" s="65"/>
      <c r="J12" s="65"/>
      <c r="K12" s="65"/>
      <c r="L12" s="69">
        <v>0.3</v>
      </c>
      <c r="M12" s="65"/>
      <c r="N12" s="65"/>
      <c r="O12" s="68">
        <v>0.03</v>
      </c>
      <c r="P12" s="6"/>
    </row>
    <row r="13" spans="1:16" ht="42" customHeight="1" x14ac:dyDescent="0.25">
      <c r="A13" s="127" t="s">
        <v>37</v>
      </c>
      <c r="B13" s="127"/>
      <c r="C13" s="66">
        <v>70</v>
      </c>
      <c r="D13" s="69">
        <v>5.6</v>
      </c>
      <c r="E13" s="69">
        <v>0.7</v>
      </c>
      <c r="F13" s="69">
        <v>38.5</v>
      </c>
      <c r="G13" s="64">
        <v>182</v>
      </c>
      <c r="H13" s="68">
        <v>0.24</v>
      </c>
      <c r="I13" s="65"/>
      <c r="J13" s="65"/>
      <c r="K13" s="68">
        <v>1.05</v>
      </c>
      <c r="L13" s="64">
        <v>14</v>
      </c>
      <c r="M13" s="69">
        <v>45.5</v>
      </c>
      <c r="N13" s="69">
        <v>9.8000000000000007</v>
      </c>
      <c r="O13" s="68">
        <v>1.75</v>
      </c>
      <c r="P13" s="6"/>
    </row>
    <row r="14" spans="1:16" ht="33.75" customHeight="1" x14ac:dyDescent="0.25">
      <c r="A14" s="127" t="s">
        <v>60</v>
      </c>
      <c r="B14" s="127"/>
      <c r="C14" s="66">
        <v>100</v>
      </c>
      <c r="D14" s="69">
        <v>3.2</v>
      </c>
      <c r="E14" s="69">
        <v>3.2</v>
      </c>
      <c r="F14" s="69">
        <v>4.5</v>
      </c>
      <c r="G14" s="64">
        <v>62</v>
      </c>
      <c r="H14" s="68">
        <v>0.03</v>
      </c>
      <c r="I14" s="69">
        <v>0.6</v>
      </c>
      <c r="J14" s="65"/>
      <c r="K14" s="65"/>
      <c r="L14" s="64">
        <v>119</v>
      </c>
      <c r="M14" s="65"/>
      <c r="N14" s="64">
        <v>14</v>
      </c>
      <c r="O14" s="69">
        <v>0.1</v>
      </c>
      <c r="P14" s="6"/>
    </row>
    <row r="15" spans="1:16" x14ac:dyDescent="0.25">
      <c r="A15" s="106" t="s">
        <v>19</v>
      </c>
      <c r="B15" s="106"/>
      <c r="C15" s="106"/>
      <c r="D15" s="46">
        <f t="shared" ref="D15:O15" si="0">SUM(D10:D14)</f>
        <v>27.81</v>
      </c>
      <c r="E15" s="46">
        <f t="shared" si="0"/>
        <v>25.319999999999997</v>
      </c>
      <c r="F15" s="46">
        <f t="shared" si="0"/>
        <v>56.94</v>
      </c>
      <c r="G15" s="46">
        <f t="shared" si="0"/>
        <v>570.05999999999995</v>
      </c>
      <c r="H15" s="46">
        <f t="shared" si="0"/>
        <v>0.37</v>
      </c>
      <c r="I15" s="46">
        <f t="shared" si="0"/>
        <v>2.31</v>
      </c>
      <c r="J15" s="46">
        <f t="shared" si="0"/>
        <v>746.99</v>
      </c>
      <c r="K15" s="46">
        <f t="shared" si="0"/>
        <v>3.4400000000000004</v>
      </c>
      <c r="L15" s="46">
        <f t="shared" si="0"/>
        <v>428.37000000000006</v>
      </c>
      <c r="M15" s="63">
        <f t="shared" si="0"/>
        <v>396.06</v>
      </c>
      <c r="N15" s="46">
        <f t="shared" si="0"/>
        <v>59.709999999999994</v>
      </c>
      <c r="O15" s="46">
        <f t="shared" si="0"/>
        <v>4.7099999999999991</v>
      </c>
      <c r="P15" s="45">
        <v>65</v>
      </c>
    </row>
    <row r="16" spans="1:16" x14ac:dyDescent="0.25">
      <c r="A16" s="32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3"/>
      <c r="O16" s="33"/>
      <c r="P16" s="35"/>
    </row>
    <row r="17" spans="1:16" x14ac:dyDescent="0.25">
      <c r="A17" s="1"/>
      <c r="B17" s="1"/>
      <c r="C17" s="81"/>
      <c r="D17" s="105" t="s">
        <v>43</v>
      </c>
      <c r="E17" s="105"/>
      <c r="F17" s="105"/>
      <c r="G17" s="105"/>
      <c r="H17" s="105"/>
      <c r="I17" s="105"/>
      <c r="J17" s="105"/>
      <c r="K17" s="105"/>
      <c r="L17" s="105"/>
      <c r="M17" s="105"/>
      <c r="N17" s="82"/>
      <c r="O17" s="82"/>
      <c r="P17" s="82"/>
    </row>
    <row r="18" spans="1:16" x14ac:dyDescent="0.25">
      <c r="A18" s="100" t="s">
        <v>0</v>
      </c>
      <c r="B18" s="100"/>
      <c r="C18" s="100" t="s">
        <v>1</v>
      </c>
      <c r="D18" s="104" t="s">
        <v>2</v>
      </c>
      <c r="E18" s="104"/>
      <c r="F18" s="104"/>
      <c r="G18" s="100" t="s">
        <v>3</v>
      </c>
      <c r="H18" s="104" t="s">
        <v>4</v>
      </c>
      <c r="I18" s="104"/>
      <c r="J18" s="104"/>
      <c r="K18" s="104"/>
      <c r="L18" s="104" t="s">
        <v>5</v>
      </c>
      <c r="M18" s="104"/>
      <c r="N18" s="104"/>
      <c r="O18" s="104"/>
      <c r="P18" s="80" t="s">
        <v>18</v>
      </c>
    </row>
    <row r="19" spans="1:16" x14ac:dyDescent="0.25">
      <c r="A19" s="101"/>
      <c r="B19" s="102"/>
      <c r="C19" s="103"/>
      <c r="D19" s="80" t="s">
        <v>6</v>
      </c>
      <c r="E19" s="80" t="s">
        <v>7</v>
      </c>
      <c r="F19" s="80" t="s">
        <v>8</v>
      </c>
      <c r="G19" s="103"/>
      <c r="H19" s="80" t="s">
        <v>9</v>
      </c>
      <c r="I19" s="80" t="s">
        <v>10</v>
      </c>
      <c r="J19" s="80" t="s">
        <v>11</v>
      </c>
      <c r="K19" s="80" t="s">
        <v>12</v>
      </c>
      <c r="L19" s="80" t="s">
        <v>13</v>
      </c>
      <c r="M19" s="80" t="s">
        <v>14</v>
      </c>
      <c r="N19" s="80" t="s">
        <v>15</v>
      </c>
      <c r="O19" s="80" t="s">
        <v>16</v>
      </c>
      <c r="P19" s="80"/>
    </row>
    <row r="20" spans="1:16" ht="45" customHeight="1" x14ac:dyDescent="0.25">
      <c r="A20" s="127" t="s">
        <v>62</v>
      </c>
      <c r="B20" s="127"/>
      <c r="C20" s="66">
        <v>100</v>
      </c>
      <c r="D20" s="68">
        <v>1.87</v>
      </c>
      <c r="E20" s="68">
        <v>8.42</v>
      </c>
      <c r="F20" s="68">
        <v>10.97</v>
      </c>
      <c r="G20" s="68">
        <v>126.99</v>
      </c>
      <c r="H20" s="68">
        <v>0.02</v>
      </c>
      <c r="I20" s="68">
        <v>12.47</v>
      </c>
      <c r="J20" s="68">
        <v>2.4900000000000002</v>
      </c>
      <c r="K20" s="68">
        <v>3.78</v>
      </c>
      <c r="L20" s="68">
        <v>49.82</v>
      </c>
      <c r="M20" s="68">
        <v>53.79</v>
      </c>
      <c r="N20" s="68">
        <v>27.65</v>
      </c>
      <c r="O20" s="68">
        <v>1.77</v>
      </c>
      <c r="P20" s="80"/>
    </row>
    <row r="21" spans="1:16" ht="57.75" customHeight="1" x14ac:dyDescent="0.25">
      <c r="A21" s="127" t="s">
        <v>63</v>
      </c>
      <c r="B21" s="127"/>
      <c r="C21" s="67" t="s">
        <v>58</v>
      </c>
      <c r="D21" s="68">
        <v>8.4700000000000006</v>
      </c>
      <c r="E21" s="68">
        <v>4.87</v>
      </c>
      <c r="F21" s="68">
        <v>37.090000000000003</v>
      </c>
      <c r="G21" s="68">
        <v>226.11</v>
      </c>
      <c r="H21" s="68">
        <v>0.36</v>
      </c>
      <c r="I21" s="68">
        <v>11.65</v>
      </c>
      <c r="J21" s="69">
        <v>261.89999999999998</v>
      </c>
      <c r="K21" s="68">
        <v>2.46</v>
      </c>
      <c r="L21" s="68">
        <v>43.17</v>
      </c>
      <c r="M21" s="68">
        <v>108.03</v>
      </c>
      <c r="N21" s="68">
        <v>40.36</v>
      </c>
      <c r="O21" s="68">
        <v>2.88</v>
      </c>
      <c r="P21" s="7"/>
    </row>
    <row r="22" spans="1:16" ht="27.75" customHeight="1" x14ac:dyDescent="0.25">
      <c r="A22" s="127" t="s">
        <v>64</v>
      </c>
      <c r="B22" s="127"/>
      <c r="C22" s="66">
        <v>150</v>
      </c>
      <c r="D22" s="68">
        <v>12.15</v>
      </c>
      <c r="E22" s="68">
        <v>14.33</v>
      </c>
      <c r="F22" s="68">
        <v>11.29</v>
      </c>
      <c r="G22" s="68">
        <v>223.41</v>
      </c>
      <c r="H22" s="68">
        <v>0.11</v>
      </c>
      <c r="I22" s="68">
        <v>20.74</v>
      </c>
      <c r="J22" s="68">
        <v>504.24</v>
      </c>
      <c r="K22" s="68">
        <v>2.79</v>
      </c>
      <c r="L22" s="68">
        <v>33.4</v>
      </c>
      <c r="M22" s="68">
        <v>154.86000000000001</v>
      </c>
      <c r="N22" s="68">
        <v>37.01</v>
      </c>
      <c r="O22" s="68">
        <v>2.33</v>
      </c>
      <c r="P22" s="7"/>
    </row>
    <row r="23" spans="1:16" ht="18.75" customHeight="1" x14ac:dyDescent="0.25">
      <c r="A23" s="127" t="s">
        <v>65</v>
      </c>
      <c r="B23" s="127"/>
      <c r="C23" s="66">
        <v>200</v>
      </c>
      <c r="D23" s="65"/>
      <c r="E23" s="65"/>
      <c r="F23" s="68">
        <v>9.98</v>
      </c>
      <c r="G23" s="69">
        <v>39.9</v>
      </c>
      <c r="H23" s="65"/>
      <c r="I23" s="65"/>
      <c r="J23" s="65"/>
      <c r="K23" s="65"/>
      <c r="L23" s="69">
        <v>0.3</v>
      </c>
      <c r="M23" s="65"/>
      <c r="N23" s="65"/>
      <c r="O23" s="68">
        <v>0.03</v>
      </c>
      <c r="P23" s="7"/>
    </row>
    <row r="24" spans="1:16" ht="47.25" customHeight="1" x14ac:dyDescent="0.25">
      <c r="A24" s="127" t="s">
        <v>45</v>
      </c>
      <c r="B24" s="127"/>
      <c r="C24" s="66">
        <v>30</v>
      </c>
      <c r="D24" s="69">
        <v>2.4</v>
      </c>
      <c r="E24" s="69">
        <v>0.3</v>
      </c>
      <c r="F24" s="69">
        <v>16.5</v>
      </c>
      <c r="G24" s="64">
        <v>78</v>
      </c>
      <c r="H24" s="69">
        <v>0.1</v>
      </c>
      <c r="I24" s="65"/>
      <c r="J24" s="65"/>
      <c r="K24" s="68">
        <v>0.45</v>
      </c>
      <c r="L24" s="64">
        <v>6</v>
      </c>
      <c r="M24" s="69">
        <v>19.5</v>
      </c>
      <c r="N24" s="69">
        <v>4.2</v>
      </c>
      <c r="O24" s="68">
        <v>0.75</v>
      </c>
      <c r="P24" s="7"/>
    </row>
    <row r="25" spans="1:16" ht="31.5" customHeight="1" x14ac:dyDescent="0.25">
      <c r="A25" s="127" t="s">
        <v>61</v>
      </c>
      <c r="B25" s="127"/>
      <c r="C25" s="66">
        <v>30</v>
      </c>
      <c r="D25" s="69">
        <v>2.4</v>
      </c>
      <c r="E25" s="69">
        <v>0.3</v>
      </c>
      <c r="F25" s="69">
        <v>13.8</v>
      </c>
      <c r="G25" s="64">
        <v>66</v>
      </c>
      <c r="H25" s="68">
        <v>0.12</v>
      </c>
      <c r="I25" s="65"/>
      <c r="J25" s="65"/>
      <c r="K25" s="68">
        <v>0.51</v>
      </c>
      <c r="L25" s="69">
        <v>8.6999999999999993</v>
      </c>
      <c r="M25" s="64">
        <v>39</v>
      </c>
      <c r="N25" s="69">
        <v>12.6</v>
      </c>
      <c r="O25" s="69">
        <v>0.9</v>
      </c>
      <c r="P25" s="7"/>
    </row>
    <row r="26" spans="1:16" x14ac:dyDescent="0.25">
      <c r="A26" s="106" t="s">
        <v>20</v>
      </c>
      <c r="B26" s="106"/>
      <c r="C26" s="106"/>
      <c r="D26" s="15">
        <f t="shared" ref="D26:O26" si="1">SUM(D20:D25)</f>
        <v>27.29</v>
      </c>
      <c r="E26" s="15">
        <f t="shared" si="1"/>
        <v>28.22</v>
      </c>
      <c r="F26" s="15">
        <f t="shared" si="1"/>
        <v>99.63</v>
      </c>
      <c r="G26" s="15">
        <f t="shared" si="1"/>
        <v>760.41</v>
      </c>
      <c r="H26" s="15">
        <f t="shared" si="1"/>
        <v>0.71</v>
      </c>
      <c r="I26" s="15">
        <f t="shared" si="1"/>
        <v>44.86</v>
      </c>
      <c r="J26" s="16">
        <f t="shared" si="1"/>
        <v>768.63</v>
      </c>
      <c r="K26" s="15">
        <f t="shared" si="1"/>
        <v>9.99</v>
      </c>
      <c r="L26" s="15">
        <f t="shared" si="1"/>
        <v>141.38999999999999</v>
      </c>
      <c r="M26" s="15">
        <f t="shared" si="1"/>
        <v>375.18</v>
      </c>
      <c r="N26" s="15">
        <f t="shared" si="1"/>
        <v>121.81999999999998</v>
      </c>
      <c r="O26" s="15">
        <f t="shared" si="1"/>
        <v>8.66</v>
      </c>
      <c r="P26" s="19">
        <v>70</v>
      </c>
    </row>
    <row r="28" spans="1:16" x14ac:dyDescent="0.25">
      <c r="B28" s="98" t="s">
        <v>24</v>
      </c>
      <c r="C28" s="98"/>
      <c r="D28" s="98"/>
      <c r="E28" s="98"/>
      <c r="F28" s="98"/>
      <c r="G28" s="98"/>
      <c r="H28" s="98"/>
    </row>
  </sheetData>
  <mergeCells count="32">
    <mergeCell ref="D17:M17"/>
    <mergeCell ref="A26:C26"/>
    <mergeCell ref="B28:H28"/>
    <mergeCell ref="A15:C15"/>
    <mergeCell ref="A18:B19"/>
    <mergeCell ref="C18:C19"/>
    <mergeCell ref="D18:F18"/>
    <mergeCell ref="G18:G19"/>
    <mergeCell ref="H18:K18"/>
    <mergeCell ref="L18:O18"/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7:N7"/>
    <mergeCell ref="A10:B10"/>
    <mergeCell ref="A11:B11"/>
    <mergeCell ref="A12:B12"/>
    <mergeCell ref="A13:B13"/>
    <mergeCell ref="A14:B14"/>
    <mergeCell ref="A25:B25"/>
    <mergeCell ref="A20:B20"/>
    <mergeCell ref="A21:B21"/>
    <mergeCell ref="A22:B22"/>
    <mergeCell ref="A23:B23"/>
    <mergeCell ref="A24:B24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5</vt:lpstr>
      <vt:lpstr>Лист6</vt:lpstr>
      <vt:lpstr>Лист5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школа</cp:lastModifiedBy>
  <cp:lastPrinted>2021-09-13T08:18:04Z</cp:lastPrinted>
  <dcterms:created xsi:type="dcterms:W3CDTF">2020-09-04T09:09:43Z</dcterms:created>
  <dcterms:modified xsi:type="dcterms:W3CDTF">2021-09-14T13:50:22Z</dcterms:modified>
</cp:coreProperties>
</file>