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90" activeTab="3"/>
  </bookViews>
  <sheets>
    <sheet name="Лист1" sheetId="1" r:id="rId1"/>
    <sheet name="Лист2" sheetId="2" r:id="rId2"/>
    <sheet name="Лист3" sheetId="10" r:id="rId3"/>
    <sheet name="Лист 5" sheetId="7" r:id="rId4"/>
    <sheet name="Лист6" sheetId="11" r:id="rId5"/>
    <sheet name="Лист5" sheetId="13" r:id="rId6"/>
  </sheets>
  <definedNames>
    <definedName name="_xlnm.Print_Area" localSheetId="3">'Лист 5'!$A$1:$P$29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7" l="1"/>
  <c r="E17" i="7"/>
  <c r="F17" i="7"/>
  <c r="G17" i="7"/>
  <c r="H17" i="7"/>
  <c r="I17" i="7"/>
  <c r="J17" i="7"/>
  <c r="K17" i="7"/>
  <c r="L17" i="7"/>
  <c r="M17" i="7"/>
  <c r="N17" i="7"/>
  <c r="O17" i="7"/>
  <c r="D15" i="11"/>
  <c r="E15" i="11"/>
  <c r="F15" i="11"/>
  <c r="G15" i="11"/>
  <c r="H15" i="11"/>
  <c r="I15" i="11"/>
  <c r="J15" i="11"/>
  <c r="K15" i="11"/>
  <c r="L15" i="11"/>
  <c r="M15" i="11"/>
  <c r="N15" i="11"/>
  <c r="O15" i="11"/>
  <c r="D15" i="13"/>
  <c r="E15" i="13"/>
  <c r="F15" i="13"/>
  <c r="G15" i="13"/>
  <c r="H15" i="13"/>
  <c r="I15" i="13"/>
  <c r="J15" i="13"/>
  <c r="K15" i="13"/>
  <c r="L15" i="13"/>
  <c r="M15" i="13"/>
  <c r="N15" i="13"/>
  <c r="O15" i="13"/>
  <c r="D16" i="10"/>
  <c r="E16" i="10"/>
  <c r="F16" i="10"/>
  <c r="G16" i="10"/>
  <c r="H16" i="10"/>
  <c r="I16" i="10"/>
  <c r="J16" i="10"/>
  <c r="K16" i="10"/>
  <c r="L16" i="10"/>
  <c r="M16" i="10"/>
  <c r="N16" i="10"/>
  <c r="O16" i="10"/>
  <c r="D24" i="2"/>
  <c r="E24" i="2"/>
  <c r="F24" i="2"/>
  <c r="G24" i="2"/>
  <c r="H24" i="2"/>
  <c r="I24" i="2"/>
  <c r="J24" i="2"/>
  <c r="K24" i="2"/>
  <c r="L24" i="2"/>
  <c r="M24" i="2"/>
  <c r="N24" i="2"/>
  <c r="O24" i="2"/>
  <c r="D15" i="2" l="1"/>
  <c r="E15" i="2"/>
  <c r="F15" i="2"/>
  <c r="G15" i="2"/>
  <c r="H15" i="2"/>
  <c r="I15" i="2"/>
  <c r="J15" i="2"/>
  <c r="K15" i="2"/>
  <c r="L15" i="2"/>
  <c r="M15" i="2"/>
  <c r="N15" i="2"/>
  <c r="O15" i="2"/>
  <c r="D31" i="1"/>
  <c r="E31" i="1"/>
  <c r="F31" i="1"/>
  <c r="G31" i="1"/>
  <c r="H31" i="1"/>
  <c r="I31" i="1"/>
  <c r="J31" i="1"/>
  <c r="K31" i="1"/>
  <c r="L31" i="1"/>
  <c r="M31" i="1"/>
  <c r="N31" i="1"/>
  <c r="O31" i="1"/>
  <c r="D17" i="1" l="1"/>
  <c r="E17" i="1"/>
  <c r="F17" i="1"/>
  <c r="G17" i="1"/>
  <c r="H17" i="1"/>
  <c r="I17" i="1"/>
  <c r="J17" i="1"/>
  <c r="K17" i="1"/>
  <c r="L17" i="1"/>
  <c r="M17" i="1"/>
  <c r="N17" i="1"/>
  <c r="O17" i="1"/>
  <c r="D26" i="7" l="1"/>
  <c r="E26" i="7"/>
  <c r="F26" i="7"/>
  <c r="G26" i="7"/>
  <c r="H26" i="7"/>
  <c r="I26" i="7"/>
  <c r="J26" i="7"/>
  <c r="K26" i="7"/>
  <c r="L26" i="7"/>
  <c r="M26" i="7"/>
  <c r="N26" i="7"/>
  <c r="O26" i="7"/>
  <c r="D25" i="11"/>
  <c r="E25" i="11"/>
  <c r="F25" i="11"/>
  <c r="G25" i="11"/>
  <c r="H25" i="11"/>
  <c r="I25" i="11"/>
  <c r="J25" i="11"/>
  <c r="K25" i="11"/>
  <c r="L25" i="11"/>
  <c r="M25" i="11"/>
  <c r="N25" i="11"/>
  <c r="O25" i="11"/>
  <c r="O26" i="13"/>
  <c r="N26" i="13"/>
  <c r="M26" i="13"/>
  <c r="L26" i="13"/>
  <c r="K26" i="13"/>
  <c r="J26" i="13"/>
  <c r="I26" i="13"/>
  <c r="H26" i="13"/>
  <c r="G26" i="13"/>
  <c r="F26" i="13"/>
  <c r="E26" i="13"/>
  <c r="D26" i="13"/>
  <c r="D20" i="10" l="1"/>
  <c r="E20" i="10"/>
  <c r="F20" i="10"/>
  <c r="G20" i="10"/>
  <c r="H20" i="10"/>
  <c r="I20" i="10"/>
  <c r="J20" i="10"/>
  <c r="K20" i="10"/>
  <c r="L20" i="10"/>
  <c r="M20" i="10"/>
  <c r="N20" i="10"/>
  <c r="O20" i="10"/>
</calcChain>
</file>

<file path=xl/sharedStrings.xml><?xml version="1.0" encoding="utf-8"?>
<sst xmlns="http://schemas.openxmlformats.org/spreadsheetml/2006/main" count="302" uniqueCount="69">
  <si>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</si>
  <si>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</si>
  <si>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</si>
  <si>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</si>
  <si>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</si>
  <si>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</si>
  <si>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</si>
  <si>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</si>
  <si>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</si>
  <si>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</si>
  <si>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</si>
  <si>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</si>
  <si>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</si>
  <si>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</si>
  <si>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</si>
  <si>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</si>
  <si>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</si>
  <si>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</si>
  <si>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</si>
  <si>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 xml:space="preserve">Итого </t>
  </si>
  <si>
    <t>Итого</t>
  </si>
  <si>
    <t>Обед с 7-11 лет (родительская плата)</t>
  </si>
  <si>
    <t>Полдник с 7-18 лет( родительская плата)</t>
  </si>
  <si>
    <t xml:space="preserve">Школьное меню для организации питания обучающихся </t>
  </si>
  <si>
    <t>Начальник ОДДП                   Исламова Н.А.</t>
  </si>
  <si>
    <t>СОГЛАСОВАНО Директор школы</t>
  </si>
  <si>
    <t>УТВЕРЖДАЮ                                                           Директор МАУ ЦДДП ГО г. Уфа                              ___________ В.К. Смирнов</t>
  </si>
  <si>
    <t>Завтрак ММС с 12-18 лет</t>
  </si>
  <si>
    <t>Обед ММС с 12-18 лет</t>
  </si>
  <si>
    <t>Завтрак ОВЗ, инвалиды с 7-11 лет</t>
  </si>
  <si>
    <t>Обед  ОВЗ , инвалиды с 7-11 лет</t>
  </si>
  <si>
    <t>Завтрак ОВЗ, инвалиды с  12-18 лет</t>
  </si>
  <si>
    <t xml:space="preserve">Обед ОВЗ, инвалиды с 12-18 лет </t>
  </si>
  <si>
    <t>Завтрак</t>
  </si>
  <si>
    <t>Обед</t>
  </si>
  <si>
    <t xml:space="preserve">Яблоко </t>
  </si>
  <si>
    <t>Итого за рацион</t>
  </si>
  <si>
    <t xml:space="preserve">Хлеб пшеничный обогащенный витаминами </t>
  </si>
  <si>
    <t xml:space="preserve">Хлеб ржано-пшеничный </t>
  </si>
  <si>
    <t>УТВЕРЖДАЮ                                                                  Директор МАУ ЦДДП ГО г. Уфа                              ___________ В.К. Смирнов</t>
  </si>
  <si>
    <t>Завтрак с 12-18 лет (родительская плата )</t>
  </si>
  <si>
    <t>Обед с 12-18 лет ( родительская плата)</t>
  </si>
  <si>
    <t xml:space="preserve">Чай с лимоном и сахаром </t>
  </si>
  <si>
    <t>21 сентября 2021</t>
  </si>
  <si>
    <t>Учпочмак</t>
  </si>
  <si>
    <t>Компот из кураги</t>
  </si>
  <si>
    <t>21 сентября 2021 г</t>
  </si>
  <si>
    <t>Тефтели из говядины с томатным соусом сыр 70/40 ед.</t>
  </si>
  <si>
    <t>70/40</t>
  </si>
  <si>
    <t>150/5</t>
  </si>
  <si>
    <t>Масло сливочное 10 ед.</t>
  </si>
  <si>
    <t>Каша гречневая рассыпчатая с маслом</t>
  </si>
  <si>
    <t>Сыр (порциями)</t>
  </si>
  <si>
    <t xml:space="preserve">Кисломолочный продукт </t>
  </si>
  <si>
    <t xml:space="preserve">Печенье </t>
  </si>
  <si>
    <t>3 шт</t>
  </si>
  <si>
    <t>Салат из свеклы с растительным маслом</t>
  </si>
  <si>
    <t>Суп-лапша домашняя с мясом птицы</t>
  </si>
  <si>
    <t>Жаркое по-домашнему</t>
  </si>
  <si>
    <t>250/25</t>
  </si>
  <si>
    <t>Компот из свежих плодов</t>
  </si>
  <si>
    <t>Тефтели из говядины с томатным соусом</t>
  </si>
  <si>
    <t>21 сентября 2021 г.</t>
  </si>
  <si>
    <t>250</t>
  </si>
  <si>
    <t>Тефтели из говядины с томатным соусом 60/30 ед.</t>
  </si>
  <si>
    <t>Чай с сахаром</t>
  </si>
  <si>
    <t>Кисломолочный продукт</t>
  </si>
  <si>
    <t>Суп-лапша</t>
  </si>
  <si>
    <t xml:space="preserve">Тефтели из говядины с томатным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</si>
</sst>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u/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u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Arial"/>
      <family val="2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8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NumberFormat="1" applyFont="1" applyAlignment="1">
      <alignment horizontal="right"/>
    </xf>
    <xf numFmtId="0" fontId="1" fillId="0" borderId="0" xfId="1" applyNumberFormat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0" fontId="3" fillId="0" borderId="0" xfId="1" applyFont="1" applyAlignment="1"/>
    <xf numFmtId="0" fontId="4" fillId="0" borderId="0" xfId="0" applyFont="1"/>
    <xf numFmtId="0" fontId="5" fillId="0" borderId="0" xfId="1" applyFont="1" applyAlignment="1"/>
    <xf numFmtId="0" fontId="2" fillId="0" borderId="2" xfId="1" applyFont="1" applyBorder="1" applyAlignment="1">
      <alignment wrapText="1"/>
    </xf>
    <xf numFmtId="0" fontId="6" fillId="0" borderId="2" xfId="1" applyFont="1" applyBorder="1" applyAlignment="1">
      <alignment horizontal="left" indent="1"/>
    </xf>
    <xf numFmtId="2" fontId="8" fillId="0" borderId="2" xfId="1" applyNumberFormat="1" applyFont="1" applyBorder="1" applyAlignment="1">
      <alignment horizontal="center" vertical="top"/>
    </xf>
    <xf numFmtId="2" fontId="9" fillId="0" borderId="2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top"/>
    </xf>
    <xf numFmtId="164" fontId="9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2" fontId="7" fillId="0" borderId="2" xfId="1" applyNumberFormat="1" applyFont="1" applyBorder="1" applyAlignment="1">
      <alignment horizontal="center" vertical="top"/>
    </xf>
    <xf numFmtId="2" fontId="11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0" fillId="0" borderId="8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NumberFormat="1" applyFont="1" applyAlignment="1"/>
    <xf numFmtId="2" fontId="0" fillId="0" borderId="0" xfId="0" applyNumberFormat="1"/>
    <xf numFmtId="0" fontId="7" fillId="0" borderId="0" xfId="1" applyFont="1" applyBorder="1" applyAlignment="1">
      <alignment horizontal="left"/>
    </xf>
    <xf numFmtId="2" fontId="9" fillId="0" borderId="0" xfId="1" applyNumberFormat="1" applyFont="1" applyBorder="1" applyAlignment="1">
      <alignment horizontal="center" vertical="top"/>
    </xf>
    <xf numFmtId="164" fontId="9" fillId="0" borderId="0" xfId="1" applyNumberFormat="1" applyFont="1" applyBorder="1" applyAlignment="1">
      <alignment horizontal="center" vertical="top"/>
    </xf>
    <xf numFmtId="2" fontId="8" fillId="0" borderId="0" xfId="1" applyNumberFormat="1" applyFont="1" applyBorder="1" applyAlignment="1">
      <alignment horizontal="center" vertical="top"/>
    </xf>
    <xf numFmtId="0" fontId="0" fillId="0" borderId="0" xfId="0" applyBorder="1"/>
    <xf numFmtId="0" fontId="15" fillId="0" borderId="0" xfId="1" applyFont="1" applyAlignment="1"/>
    <xf numFmtId="0" fontId="14" fillId="0" borderId="0" xfId="0" applyFont="1"/>
    <xf numFmtId="0" fontId="16" fillId="0" borderId="0" xfId="1" applyFont="1" applyAlignment="1"/>
    <xf numFmtId="0" fontId="17" fillId="0" borderId="0" xfId="0" applyFont="1"/>
    <xf numFmtId="2" fontId="1" fillId="0" borderId="0" xfId="1" applyNumberFormat="1" applyFont="1" applyBorder="1" applyAlignment="1">
      <alignment horizontal="center" vertical="top"/>
    </xf>
    <xf numFmtId="164" fontId="1" fillId="0" borderId="0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 vertical="top"/>
    </xf>
    <xf numFmtId="0" fontId="10" fillId="0" borderId="0" xfId="1" applyNumberFormat="1" applyFont="1" applyBorder="1" applyAlignment="1">
      <alignment horizontal="center"/>
    </xf>
    <xf numFmtId="2" fontId="7" fillId="0" borderId="2" xfId="1" applyNumberFormat="1" applyFont="1" applyBorder="1" applyAlignment="1">
      <alignment vertical="top"/>
    </xf>
    <xf numFmtId="2" fontId="9" fillId="0" borderId="2" xfId="1" applyNumberFormat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0" fillId="0" borderId="0" xfId="0" applyAlignment="1"/>
    <xf numFmtId="2" fontId="1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" fontId="1" fillId="0" borderId="2" xfId="1" applyNumberFormat="1" applyFont="1" applyBorder="1" applyAlignment="1">
      <alignment horizontal="center" vertical="center"/>
    </xf>
    <xf numFmtId="1" fontId="18" fillId="0" borderId="2" xfId="1" applyNumberFormat="1" applyFont="1" applyBorder="1" applyAlignment="1">
      <alignment horizontal="center" vertical="center"/>
    </xf>
    <xf numFmtId="2" fontId="1" fillId="0" borderId="2" xfId="3" applyNumberFormat="1" applyFont="1" applyBorder="1" applyAlignment="1">
      <alignment horizontal="center" vertical="center"/>
    </xf>
    <xf numFmtId="164" fontId="1" fillId="0" borderId="2" xfId="3" applyNumberFormat="1" applyFont="1" applyBorder="1" applyAlignment="1">
      <alignment horizontal="center" vertical="center"/>
    </xf>
    <xf numFmtId="1" fontId="1" fillId="0" borderId="2" xfId="3" applyNumberFormat="1" applyFont="1" applyBorder="1" applyAlignment="1">
      <alignment horizontal="center" vertical="center"/>
    </xf>
    <xf numFmtId="1" fontId="18" fillId="0" borderId="2" xfId="3" applyNumberFormat="1" applyFont="1" applyBorder="1" applyAlignment="1">
      <alignment horizontal="center" vertical="center"/>
    </xf>
    <xf numFmtId="164" fontId="9" fillId="0" borderId="2" xfId="1" applyNumberFormat="1" applyFont="1" applyBorder="1" applyAlignment="1">
      <alignment horizontal="center" vertical="center"/>
    </xf>
    <xf numFmtId="1" fontId="1" fillId="0" borderId="2" xfId="2" applyNumberFormat="1" applyFont="1" applyBorder="1" applyAlignment="1">
      <alignment horizontal="center" vertical="center"/>
    </xf>
    <xf numFmtId="0" fontId="1" fillId="0" borderId="2" xfId="2" applyNumberFormat="1" applyFont="1" applyBorder="1" applyAlignment="1">
      <alignment horizontal="center" vertical="center"/>
    </xf>
    <xf numFmtId="1" fontId="18" fillId="0" borderId="2" xfId="2" applyNumberFormat="1" applyFont="1" applyBorder="1" applyAlignment="1">
      <alignment horizontal="center" vertical="center"/>
    </xf>
    <xf numFmtId="0" fontId="18" fillId="0" borderId="2" xfId="2" applyNumberFormat="1" applyFont="1" applyBorder="1" applyAlignment="1">
      <alignment horizontal="center" vertical="center"/>
    </xf>
    <xf numFmtId="2" fontId="1" fillId="0" borderId="2" xfId="2" applyNumberFormat="1" applyFont="1" applyBorder="1" applyAlignment="1">
      <alignment horizontal="center" vertical="center"/>
    </xf>
    <xf numFmtId="164" fontId="1" fillId="0" borderId="2" xfId="2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Border="1" applyAlignment="1">
      <alignment horizontal="center"/>
    </xf>
    <xf numFmtId="0" fontId="0" fillId="0" borderId="9" xfId="0" applyBorder="1"/>
    <xf numFmtId="0" fontId="19" fillId="0" borderId="9" xfId="0" applyFont="1" applyBorder="1"/>
    <xf numFmtId="0" fontId="19" fillId="0" borderId="7" xfId="0" applyFont="1" applyBorder="1"/>
    <xf numFmtId="2" fontId="9" fillId="0" borderId="1" xfId="1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2" fontId="7" fillId="0" borderId="1" xfId="1" applyNumberFormat="1" applyFont="1" applyBorder="1" applyAlignment="1">
      <alignment horizontal="center" vertical="top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1" fillId="0" borderId="2" xfId="1" applyNumberFormat="1" applyFont="1" applyBorder="1" applyAlignment="1">
      <alignment horizontal="center" vertical="center"/>
    </xf>
    <xf numFmtId="2" fontId="7" fillId="0" borderId="2" xfId="1" applyNumberFormat="1" applyFont="1" applyBorder="1" applyAlignment="1">
      <alignment horizontal="right"/>
    </xf>
    <xf numFmtId="0" fontId="13" fillId="0" borderId="0" xfId="1" applyNumberFormat="1" applyFont="1" applyAlignment="1"/>
    <xf numFmtId="2" fontId="1" fillId="0" borderId="1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center"/>
    </xf>
    <xf numFmtId="2" fontId="1" fillId="0" borderId="2" xfId="4" applyNumberFormat="1" applyFont="1" applyBorder="1" applyAlignment="1">
      <alignment horizontal="center" vertical="center"/>
    </xf>
    <xf numFmtId="164" fontId="1" fillId="0" borderId="2" xfId="4" applyNumberFormat="1" applyFont="1" applyBorder="1" applyAlignment="1">
      <alignment horizontal="center" vertical="center"/>
    </xf>
    <xf numFmtId="1" fontId="1" fillId="0" borderId="2" xfId="4" applyNumberFormat="1" applyFont="1" applyBorder="1" applyAlignment="1">
      <alignment horizontal="center" vertical="center"/>
    </xf>
    <xf numFmtId="1" fontId="18" fillId="0" borderId="2" xfId="4" applyNumberFormat="1" applyFont="1" applyBorder="1" applyAlignment="1">
      <alignment horizontal="center" vertical="center"/>
    </xf>
    <xf numFmtId="0" fontId="18" fillId="0" borderId="2" xfId="1" applyNumberFormat="1" applyFont="1" applyBorder="1" applyAlignment="1">
      <alignment horizontal="center" vertical="center"/>
    </xf>
    <xf numFmtId="2" fontId="1" fillId="0" borderId="2" xfId="1" applyNumberFormat="1" applyFont="1" applyBorder="1" applyAlignment="1">
      <alignment horizontal="center"/>
    </xf>
    <xf numFmtId="49" fontId="18" fillId="0" borderId="2" xfId="1" applyNumberFormat="1" applyFont="1" applyBorder="1" applyAlignment="1">
      <alignment horizontal="center" vertical="center"/>
    </xf>
    <xf numFmtId="0" fontId="18" fillId="0" borderId="2" xfId="1" applyNumberFormat="1" applyFont="1" applyBorder="1" applyAlignment="1">
      <alignment vertical="top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3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1" applyFont="1" applyBorder="1" applyAlignment="1">
      <alignment horizontal="left"/>
    </xf>
    <xf numFmtId="0" fontId="4" fillId="0" borderId="0" xfId="0" applyFont="1" applyAlignment="1">
      <alignment horizontal="center"/>
    </xf>
    <xf numFmtId="0" fontId="12" fillId="0" borderId="6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0" fontId="12" fillId="0" borderId="6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8" fillId="0" borderId="2" xfId="4" applyNumberFormat="1" applyFont="1" applyBorder="1" applyAlignment="1">
      <alignment vertical="top" wrapText="1"/>
    </xf>
    <xf numFmtId="0" fontId="18" fillId="0" borderId="2" xfId="2" applyNumberFormat="1" applyFont="1" applyBorder="1" applyAlignment="1">
      <alignment vertical="top" wrapText="1"/>
    </xf>
    <xf numFmtId="0" fontId="6" fillId="0" borderId="6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7" fillId="0" borderId="1" xfId="1" applyFont="1" applyBorder="1" applyAlignment="1">
      <alignment horizontal="left"/>
    </xf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8" fillId="0" borderId="6" xfId="3" applyNumberFormat="1" applyFont="1" applyBorder="1" applyAlignment="1">
      <alignment vertical="top" wrapText="1"/>
    </xf>
    <xf numFmtId="0" fontId="18" fillId="0" borderId="7" xfId="3" applyNumberFormat="1" applyFont="1" applyBorder="1" applyAlignment="1">
      <alignment vertical="top" wrapText="1"/>
    </xf>
    <xf numFmtId="0" fontId="6" fillId="0" borderId="2" xfId="2" applyNumberFormat="1" applyFont="1" applyBorder="1" applyAlignment="1">
      <alignment horizontal="left" vertical="top" wrapText="1"/>
    </xf>
    <xf numFmtId="0" fontId="4" fillId="0" borderId="8" xfId="0" applyFont="1" applyBorder="1" applyAlignment="1">
      <alignment horizontal="center"/>
    </xf>
    <xf numFmtId="0" fontId="7" fillId="0" borderId="2" xfId="1" applyFont="1" applyBorder="1" applyAlignment="1">
      <alignment horizontal="left" vertical="center"/>
    </xf>
  </cellXfs>
  <cellStyles count="5">
    <cellStyle name="Обычный" xfId="0" builtinId="0"/>
    <cellStyle name="Обычный_Лист1" xfId="1"/>
    <cellStyle name="Обычный_Лист3" xfId="4"/>
    <cellStyle name="Обычный_Лист5" xfId="2"/>
    <cellStyle name="Обычный_Лист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workbookViewId="0">
      <selection activeCell="A13" sqref="A13:O13"/>
    </sheetView>
  </sheetViews>
  <sheetFormatPr defaultRowHeight="15" x14ac:dyDescent="0.25"/>
  <cols>
    <col min="2" max="2" width="11.28515625" customWidth="1"/>
    <col min="3" max="3" width="8.85546875" customWidth="1"/>
    <col min="4" max="4" width="6.7109375" customWidth="1"/>
    <col min="5" max="5" width="5.28515625" customWidth="1"/>
    <col min="6" max="6" width="5.7109375" customWidth="1"/>
    <col min="7" max="7" width="7.42578125" customWidth="1"/>
    <col min="8" max="8" width="5.140625" customWidth="1"/>
    <col min="9" max="9" width="6.5703125" customWidth="1"/>
    <col min="10" max="10" width="5.7109375" customWidth="1"/>
    <col min="11" max="11" width="5.85546875" customWidth="1"/>
    <col min="12" max="12" width="6.85546875" customWidth="1"/>
    <col min="13" max="13" width="8" customWidth="1"/>
    <col min="14" max="14" width="5.7109375" customWidth="1"/>
    <col min="15" max="15" width="7.140625" customWidth="1"/>
    <col min="16" max="16" width="6.5703125" customWidth="1"/>
  </cols>
  <sheetData>
    <row r="1" spans="1:22" ht="53.25" customHeight="1" x14ac:dyDescent="0.3">
      <c r="A1" s="96" t="s">
        <v>25</v>
      </c>
      <c r="B1" s="96"/>
      <c r="C1" s="96"/>
      <c r="D1" s="48"/>
      <c r="E1" s="48"/>
      <c r="F1" s="48"/>
      <c r="G1" s="96" t="s">
        <v>26</v>
      </c>
      <c r="H1" s="96"/>
      <c r="I1" s="96"/>
      <c r="J1" s="96"/>
      <c r="K1" s="96"/>
      <c r="L1" s="96"/>
      <c r="M1" s="96"/>
      <c r="N1" s="96"/>
      <c r="O1" s="96"/>
      <c r="P1" s="96"/>
      <c r="S1" s="1"/>
      <c r="T1" s="1"/>
      <c r="U1" s="1"/>
      <c r="V1" s="1"/>
    </row>
    <row r="2" spans="1:22" ht="30" customHeight="1" x14ac:dyDescent="0.3">
      <c r="A2" s="50"/>
      <c r="B2" s="50"/>
      <c r="C2" s="50"/>
      <c r="D2" s="48"/>
      <c r="E2" s="48"/>
      <c r="F2" s="48"/>
      <c r="G2" s="50"/>
      <c r="H2" s="50"/>
      <c r="I2" s="50"/>
      <c r="J2" s="50"/>
      <c r="K2" s="50"/>
      <c r="L2" s="50"/>
      <c r="M2" s="50"/>
      <c r="N2" s="50"/>
      <c r="O2" s="50"/>
      <c r="P2" s="50"/>
      <c r="S2" s="1"/>
      <c r="T2" s="1"/>
      <c r="U2" s="1"/>
      <c r="V2" s="1"/>
    </row>
    <row r="3" spans="1:22" ht="18.75" x14ac:dyDescent="0.3">
      <c r="A3" s="97" t="s">
        <v>23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S3" s="1"/>
      <c r="T3" s="1"/>
      <c r="U3" s="1"/>
      <c r="V3" s="1"/>
    </row>
    <row r="4" spans="1:22" ht="19.5" customHeight="1" x14ac:dyDescent="0.3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  <c r="Q4" s="31"/>
      <c r="S4" s="1"/>
      <c r="T4" s="1"/>
      <c r="U4" s="1"/>
      <c r="V4" s="1"/>
    </row>
    <row r="5" spans="1:22" ht="16.5" customHeight="1" x14ac:dyDescent="0.3">
      <c r="A5" s="97" t="s">
        <v>43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S5" s="1"/>
      <c r="T5" s="1"/>
      <c r="U5" s="1"/>
      <c r="V5" s="1"/>
    </row>
    <row r="6" spans="1:22" ht="18" customHeight="1" x14ac:dyDescent="0.3">
      <c r="A6" s="1"/>
      <c r="B6" s="1"/>
      <c r="C6" s="104" t="s">
        <v>17</v>
      </c>
      <c r="D6" s="104"/>
      <c r="E6" s="104"/>
      <c r="F6" s="104"/>
      <c r="G6" s="104"/>
      <c r="H6" s="104"/>
      <c r="I6" s="104"/>
      <c r="J6" s="104"/>
      <c r="K6" s="104"/>
      <c r="L6" s="104"/>
      <c r="M6" s="25"/>
      <c r="N6" s="25"/>
      <c r="O6" s="25"/>
      <c r="P6" s="25"/>
      <c r="S6" s="1"/>
      <c r="T6" s="1"/>
      <c r="U6" s="1"/>
      <c r="V6" s="1"/>
    </row>
    <row r="7" spans="1:22" ht="15.75" customHeight="1" x14ac:dyDescent="0.25">
      <c r="A7" s="1"/>
      <c r="B7" s="1"/>
      <c r="C7" s="23"/>
      <c r="D7" s="23"/>
      <c r="E7" s="4"/>
      <c r="F7" s="101" t="s">
        <v>33</v>
      </c>
      <c r="G7" s="101"/>
      <c r="H7" s="101"/>
      <c r="I7" s="101"/>
      <c r="J7" s="101"/>
      <c r="K7" s="25"/>
      <c r="L7" s="25"/>
      <c r="M7" s="25"/>
      <c r="N7" s="25"/>
      <c r="O7" s="25"/>
      <c r="P7" s="25"/>
      <c r="S7" s="1"/>
      <c r="T7" s="1"/>
      <c r="U7" s="1"/>
      <c r="V7" s="1"/>
    </row>
    <row r="8" spans="1:22" ht="27.75" customHeight="1" x14ac:dyDescent="0.25">
      <c r="A8" s="98" t="s">
        <v>0</v>
      </c>
      <c r="B8" s="98"/>
      <c r="C8" s="98" t="s">
        <v>1</v>
      </c>
      <c r="D8" s="100" t="s">
        <v>2</v>
      </c>
      <c r="E8" s="100"/>
      <c r="F8" s="100"/>
      <c r="G8" s="98" t="s">
        <v>3</v>
      </c>
      <c r="H8" s="100" t="s">
        <v>4</v>
      </c>
      <c r="I8" s="100"/>
      <c r="J8" s="100"/>
      <c r="K8" s="100"/>
      <c r="L8" s="100" t="s">
        <v>5</v>
      </c>
      <c r="M8" s="100"/>
      <c r="N8" s="100"/>
      <c r="O8" s="100"/>
      <c r="P8" s="5" t="s">
        <v>18</v>
      </c>
      <c r="S8" s="1"/>
      <c r="T8" s="1"/>
      <c r="U8" s="1"/>
      <c r="V8" s="1"/>
    </row>
    <row r="9" spans="1:22" x14ac:dyDescent="0.25">
      <c r="A9" s="102"/>
      <c r="B9" s="103"/>
      <c r="C9" s="99"/>
      <c r="D9" s="5" t="s">
        <v>6</v>
      </c>
      <c r="E9" s="5" t="s">
        <v>7</v>
      </c>
      <c r="F9" s="5" t="s">
        <v>8</v>
      </c>
      <c r="G9" s="99"/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/>
      <c r="S9" s="1"/>
      <c r="T9" s="1"/>
      <c r="U9" s="1"/>
      <c r="V9" s="1"/>
    </row>
    <row r="10" spans="1:22" ht="44.25" customHeight="1" x14ac:dyDescent="0.25">
      <c r="A10" s="95" t="s">
        <v>47</v>
      </c>
      <c r="B10" s="95"/>
      <c r="C10" s="92" t="s">
        <v>48</v>
      </c>
      <c r="D10" s="56">
        <v>9.8000000000000007</v>
      </c>
      <c r="E10" s="55">
        <v>10.06</v>
      </c>
      <c r="F10" s="55">
        <v>6.27</v>
      </c>
      <c r="G10" s="55">
        <v>154.88</v>
      </c>
      <c r="H10" s="55">
        <v>0.05</v>
      </c>
      <c r="I10" s="56">
        <v>2.2000000000000002</v>
      </c>
      <c r="J10" s="55">
        <v>14.85</v>
      </c>
      <c r="K10" s="55">
        <v>0.36</v>
      </c>
      <c r="L10" s="55">
        <v>15.87</v>
      </c>
      <c r="M10" s="55">
        <v>108.34</v>
      </c>
      <c r="N10" s="55">
        <v>14.86</v>
      </c>
      <c r="O10" s="55">
        <v>1.57</v>
      </c>
      <c r="P10" s="7"/>
    </row>
    <row r="11" spans="1:22" ht="42" customHeight="1" x14ac:dyDescent="0.25">
      <c r="A11" s="95" t="s">
        <v>51</v>
      </c>
      <c r="B11" s="95"/>
      <c r="C11" s="92" t="s">
        <v>49</v>
      </c>
      <c r="D11" s="55">
        <v>9.0399999999999991</v>
      </c>
      <c r="E11" s="55">
        <v>5.98</v>
      </c>
      <c r="F11" s="55">
        <v>40.83</v>
      </c>
      <c r="G11" s="55">
        <v>252.96</v>
      </c>
      <c r="H11" s="55">
        <v>0.31</v>
      </c>
      <c r="I11" s="83"/>
      <c r="J11" s="55">
        <v>23.93</v>
      </c>
      <c r="K11" s="55">
        <v>0.62</v>
      </c>
      <c r="L11" s="55">
        <v>18.420000000000002</v>
      </c>
      <c r="M11" s="55">
        <v>214.27</v>
      </c>
      <c r="N11" s="55">
        <v>142.97999999999999</v>
      </c>
      <c r="O11" s="55">
        <v>4.82</v>
      </c>
      <c r="P11" s="7"/>
    </row>
    <row r="12" spans="1:22" ht="15" customHeight="1" x14ac:dyDescent="0.25">
      <c r="A12" s="95" t="s">
        <v>50</v>
      </c>
      <c r="B12" s="95"/>
      <c r="C12" s="58">
        <v>10</v>
      </c>
      <c r="D12" s="55">
        <v>0.08</v>
      </c>
      <c r="E12" s="55">
        <v>7.25</v>
      </c>
      <c r="F12" s="55">
        <v>0.13</v>
      </c>
      <c r="G12" s="56">
        <v>66.099999999999994</v>
      </c>
      <c r="H12" s="83"/>
      <c r="I12" s="83"/>
      <c r="J12" s="57">
        <v>45</v>
      </c>
      <c r="K12" s="56">
        <v>0.1</v>
      </c>
      <c r="L12" s="56">
        <v>2.4</v>
      </c>
      <c r="M12" s="57">
        <v>3</v>
      </c>
      <c r="N12" s="83"/>
      <c r="O12" s="55">
        <v>0.02</v>
      </c>
      <c r="P12" s="7"/>
    </row>
    <row r="13" spans="1:22" ht="15.75" customHeight="1" x14ac:dyDescent="0.25">
      <c r="A13" s="95" t="s">
        <v>52</v>
      </c>
      <c r="B13" s="95"/>
      <c r="C13" s="58">
        <v>10</v>
      </c>
      <c r="D13" s="55">
        <v>2.63</v>
      </c>
      <c r="E13" s="55">
        <v>2.66</v>
      </c>
      <c r="F13" s="83"/>
      <c r="G13" s="57">
        <v>35</v>
      </c>
      <c r="H13" s="83"/>
      <c r="I13" s="55">
        <v>7.0000000000000007E-2</v>
      </c>
      <c r="J13" s="56">
        <v>23.8</v>
      </c>
      <c r="K13" s="55">
        <v>0.04</v>
      </c>
      <c r="L13" s="57">
        <v>100</v>
      </c>
      <c r="M13" s="57">
        <v>60</v>
      </c>
      <c r="N13" s="56">
        <v>5.5</v>
      </c>
      <c r="O13" s="55">
        <v>7.0000000000000007E-2</v>
      </c>
      <c r="P13" s="7"/>
    </row>
    <row r="14" spans="1:22" ht="43.5" customHeight="1" x14ac:dyDescent="0.25">
      <c r="A14" s="95" t="s">
        <v>37</v>
      </c>
      <c r="B14" s="95"/>
      <c r="C14" s="58">
        <v>50</v>
      </c>
      <c r="D14" s="57">
        <v>4</v>
      </c>
      <c r="E14" s="56">
        <v>0.5</v>
      </c>
      <c r="F14" s="56">
        <v>27.5</v>
      </c>
      <c r="G14" s="57">
        <v>130</v>
      </c>
      <c r="H14" s="55">
        <v>0.03</v>
      </c>
      <c r="I14" s="83"/>
      <c r="J14" s="83"/>
      <c r="K14" s="83"/>
      <c r="L14" s="56">
        <v>5.7</v>
      </c>
      <c r="M14" s="83"/>
      <c r="N14" s="56">
        <v>3.9</v>
      </c>
      <c r="O14" s="55">
        <v>0.36</v>
      </c>
      <c r="P14" s="6"/>
    </row>
    <row r="15" spans="1:22" ht="28.5" customHeight="1" x14ac:dyDescent="0.25">
      <c r="A15" s="95" t="s">
        <v>42</v>
      </c>
      <c r="B15" s="95"/>
      <c r="C15" s="58">
        <v>200</v>
      </c>
      <c r="D15" s="55">
        <v>0.06</v>
      </c>
      <c r="E15" s="55">
        <v>0.01</v>
      </c>
      <c r="F15" s="55">
        <v>10.19</v>
      </c>
      <c r="G15" s="55">
        <v>42.28</v>
      </c>
      <c r="H15" s="83"/>
      <c r="I15" s="56">
        <v>2.8</v>
      </c>
      <c r="J15" s="55">
        <v>0.14000000000000001</v>
      </c>
      <c r="K15" s="55">
        <v>0.01</v>
      </c>
      <c r="L15" s="56">
        <v>3.1</v>
      </c>
      <c r="M15" s="55">
        <v>1.54</v>
      </c>
      <c r="N15" s="55">
        <v>0.84</v>
      </c>
      <c r="O15" s="55">
        <v>7.0000000000000007E-2</v>
      </c>
      <c r="P15" s="6"/>
    </row>
    <row r="16" spans="1:22" ht="30.75" customHeight="1" x14ac:dyDescent="0.25">
      <c r="A16" s="95" t="s">
        <v>53</v>
      </c>
      <c r="B16" s="95"/>
      <c r="C16" s="58">
        <v>100</v>
      </c>
      <c r="D16" s="56">
        <v>3.2</v>
      </c>
      <c r="E16" s="56">
        <v>3.2</v>
      </c>
      <c r="F16" s="56">
        <v>4.5</v>
      </c>
      <c r="G16" s="57">
        <v>62</v>
      </c>
      <c r="H16" s="55">
        <v>0.03</v>
      </c>
      <c r="I16" s="56">
        <v>0.6</v>
      </c>
      <c r="J16" s="83"/>
      <c r="K16" s="83"/>
      <c r="L16" s="57">
        <v>119</v>
      </c>
      <c r="M16" s="83"/>
      <c r="N16" s="57">
        <v>14</v>
      </c>
      <c r="O16" s="56">
        <v>0.1</v>
      </c>
      <c r="P16" s="6"/>
    </row>
    <row r="17" spans="1:17" x14ac:dyDescent="0.25">
      <c r="A17" s="106" t="s">
        <v>19</v>
      </c>
      <c r="B17" s="106"/>
      <c r="C17" s="106"/>
      <c r="D17" s="46">
        <f t="shared" ref="D17:O17" si="0">SUM(D10:D16)</f>
        <v>28.809999999999995</v>
      </c>
      <c r="E17" s="46">
        <f t="shared" si="0"/>
        <v>29.66</v>
      </c>
      <c r="F17" s="46">
        <f t="shared" si="0"/>
        <v>89.419999999999987</v>
      </c>
      <c r="G17" s="46">
        <f t="shared" si="0"/>
        <v>743.22</v>
      </c>
      <c r="H17" s="46">
        <f t="shared" si="0"/>
        <v>0.42000000000000004</v>
      </c>
      <c r="I17" s="46">
        <f t="shared" si="0"/>
        <v>5.67</v>
      </c>
      <c r="J17" s="46">
        <f t="shared" si="0"/>
        <v>107.72</v>
      </c>
      <c r="K17" s="46">
        <f t="shared" si="0"/>
        <v>1.1300000000000001</v>
      </c>
      <c r="L17" s="46">
        <f t="shared" si="0"/>
        <v>264.49</v>
      </c>
      <c r="M17" s="63">
        <f t="shared" si="0"/>
        <v>387.15000000000003</v>
      </c>
      <c r="N17" s="46">
        <f t="shared" si="0"/>
        <v>182.07999999999998</v>
      </c>
      <c r="O17" s="46">
        <f t="shared" si="0"/>
        <v>7.0100000000000007</v>
      </c>
      <c r="P17" s="45">
        <v>105.24</v>
      </c>
    </row>
    <row r="18" spans="1:17" x14ac:dyDescent="0.25">
      <c r="A18" s="32"/>
      <c r="B18" s="32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3"/>
      <c r="O18" s="33"/>
      <c r="P18" s="35"/>
      <c r="Q18" s="36"/>
    </row>
    <row r="19" spans="1:17" ht="18.75" x14ac:dyDescent="0.3">
      <c r="A19" s="1"/>
      <c r="B19" s="1"/>
      <c r="C19" s="104" t="s">
        <v>17</v>
      </c>
      <c r="D19" s="104"/>
      <c r="E19" s="104"/>
      <c r="F19" s="104"/>
      <c r="G19" s="104"/>
      <c r="H19" s="104"/>
      <c r="I19" s="104"/>
      <c r="J19" s="104"/>
      <c r="K19" s="104"/>
      <c r="L19" s="104"/>
      <c r="M19" s="29"/>
      <c r="N19" s="29"/>
      <c r="O19" s="47"/>
      <c r="P19" s="47"/>
    </row>
    <row r="20" spans="1:17" x14ac:dyDescent="0.25">
      <c r="A20" s="1"/>
      <c r="B20" s="1"/>
      <c r="C20" s="28"/>
      <c r="D20" s="28"/>
      <c r="E20" s="4"/>
      <c r="F20" s="101" t="s">
        <v>34</v>
      </c>
      <c r="G20" s="101"/>
      <c r="H20" s="101"/>
      <c r="I20" s="101"/>
      <c r="J20" s="101"/>
      <c r="K20" s="29"/>
      <c r="L20" s="29"/>
      <c r="M20" s="29"/>
      <c r="N20" s="29"/>
      <c r="O20" s="47"/>
      <c r="P20" s="47"/>
    </row>
    <row r="21" spans="1:17" ht="27.75" customHeight="1" x14ac:dyDescent="0.25">
      <c r="A21" s="98" t="s">
        <v>0</v>
      </c>
      <c r="B21" s="98"/>
      <c r="C21" s="98" t="s">
        <v>1</v>
      </c>
      <c r="D21" s="100" t="s">
        <v>2</v>
      </c>
      <c r="E21" s="100"/>
      <c r="F21" s="100"/>
      <c r="G21" s="98" t="s">
        <v>3</v>
      </c>
      <c r="H21" s="100" t="s">
        <v>4</v>
      </c>
      <c r="I21" s="100"/>
      <c r="J21" s="100"/>
      <c r="K21" s="100"/>
      <c r="L21" s="100" t="s">
        <v>5</v>
      </c>
      <c r="M21" s="100"/>
      <c r="N21" s="100"/>
      <c r="O21" s="100"/>
      <c r="P21" s="27" t="s">
        <v>18</v>
      </c>
    </row>
    <row r="22" spans="1:17" x14ac:dyDescent="0.25">
      <c r="A22" s="102"/>
      <c r="B22" s="103"/>
      <c r="C22" s="99"/>
      <c r="D22" s="27" t="s">
        <v>6</v>
      </c>
      <c r="E22" s="27" t="s">
        <v>7</v>
      </c>
      <c r="F22" s="27" t="s">
        <v>8</v>
      </c>
      <c r="G22" s="99"/>
      <c r="H22" s="27" t="s">
        <v>9</v>
      </c>
      <c r="I22" s="27" t="s">
        <v>10</v>
      </c>
      <c r="J22" s="27" t="s">
        <v>11</v>
      </c>
      <c r="K22" s="27" t="s">
        <v>12</v>
      </c>
      <c r="L22" s="27" t="s">
        <v>13</v>
      </c>
      <c r="M22" s="27" t="s">
        <v>14</v>
      </c>
      <c r="N22" s="27" t="s">
        <v>15</v>
      </c>
      <c r="O22" s="27" t="s">
        <v>16</v>
      </c>
      <c r="P22" s="27"/>
    </row>
    <row r="23" spans="1:17" ht="45.75" customHeight="1" x14ac:dyDescent="0.25">
      <c r="A23" s="95" t="s">
        <v>56</v>
      </c>
      <c r="B23" s="95"/>
      <c r="C23" s="58">
        <v>60</v>
      </c>
      <c r="D23" s="55">
        <v>1.1200000000000001</v>
      </c>
      <c r="E23" s="55">
        <v>5.07</v>
      </c>
      <c r="F23" s="55">
        <v>6.58</v>
      </c>
      <c r="G23" s="55">
        <v>76.37</v>
      </c>
      <c r="H23" s="55">
        <v>0.01</v>
      </c>
      <c r="I23" s="55">
        <v>7.48</v>
      </c>
      <c r="J23" s="55">
        <v>1.5</v>
      </c>
      <c r="K23" s="55">
        <v>2.27</v>
      </c>
      <c r="L23" s="55">
        <v>29.88</v>
      </c>
      <c r="M23" s="55">
        <v>32.26</v>
      </c>
      <c r="N23" s="56">
        <v>16.59</v>
      </c>
      <c r="O23" s="55">
        <v>1.06</v>
      </c>
      <c r="P23" s="53"/>
    </row>
    <row r="24" spans="1:17" ht="48" customHeight="1" x14ac:dyDescent="0.25">
      <c r="A24" s="95" t="s">
        <v>57</v>
      </c>
      <c r="B24" s="95"/>
      <c r="C24" s="94" t="s">
        <v>59</v>
      </c>
      <c r="D24" s="55">
        <v>10.75</v>
      </c>
      <c r="E24" s="55">
        <v>12.56</v>
      </c>
      <c r="F24" s="55">
        <v>14.92</v>
      </c>
      <c r="G24" s="55">
        <v>215.67</v>
      </c>
      <c r="H24" s="55">
        <v>7.0000000000000007E-2</v>
      </c>
      <c r="I24" s="56">
        <v>1.85</v>
      </c>
      <c r="J24" s="57"/>
      <c r="K24" s="55"/>
      <c r="L24" s="55">
        <v>23.28</v>
      </c>
      <c r="M24" s="56"/>
      <c r="N24" s="55">
        <v>18.7</v>
      </c>
      <c r="O24" s="55">
        <v>1.72</v>
      </c>
      <c r="P24" s="7"/>
    </row>
    <row r="25" spans="1:17" ht="30" customHeight="1" x14ac:dyDescent="0.25">
      <c r="A25" s="95" t="s">
        <v>58</v>
      </c>
      <c r="B25" s="95"/>
      <c r="C25" s="58">
        <v>160</v>
      </c>
      <c r="D25" s="55">
        <v>10.08</v>
      </c>
      <c r="E25" s="55">
        <v>12.34</v>
      </c>
      <c r="F25" s="55">
        <v>18.829999999999998</v>
      </c>
      <c r="G25" s="55">
        <v>226.94</v>
      </c>
      <c r="H25" s="55">
        <v>0.16</v>
      </c>
      <c r="I25" s="55">
        <v>23.64</v>
      </c>
      <c r="J25" s="56">
        <v>10.72</v>
      </c>
      <c r="K25" s="56">
        <v>2.65</v>
      </c>
      <c r="L25" s="56">
        <v>21.19</v>
      </c>
      <c r="M25" s="55">
        <v>147.63999999999999</v>
      </c>
      <c r="N25" s="55">
        <v>36.64</v>
      </c>
      <c r="O25" s="55">
        <v>2.2400000000000002</v>
      </c>
      <c r="P25" s="7"/>
    </row>
    <row r="26" spans="1:17" ht="31.5" customHeight="1" x14ac:dyDescent="0.25">
      <c r="A26" s="95" t="s">
        <v>60</v>
      </c>
      <c r="B26" s="95"/>
      <c r="C26" s="58">
        <v>200</v>
      </c>
      <c r="D26" s="55">
        <v>0.16</v>
      </c>
      <c r="E26" s="55">
        <v>0.16</v>
      </c>
      <c r="F26" s="55">
        <v>18.89</v>
      </c>
      <c r="G26" s="55">
        <v>78.650000000000006</v>
      </c>
      <c r="H26" s="55">
        <v>0.01</v>
      </c>
      <c r="I26" s="57">
        <v>4</v>
      </c>
      <c r="J26" s="57">
        <v>2</v>
      </c>
      <c r="K26" s="55">
        <v>0.08</v>
      </c>
      <c r="L26" s="55">
        <v>6.85</v>
      </c>
      <c r="M26" s="56">
        <v>4.4000000000000004</v>
      </c>
      <c r="N26" s="56">
        <v>3.6</v>
      </c>
      <c r="O26" s="55">
        <v>0.93</v>
      </c>
      <c r="P26" s="7"/>
    </row>
    <row r="27" spans="1:17" ht="45.75" customHeight="1" x14ac:dyDescent="0.25">
      <c r="A27" s="95" t="s">
        <v>37</v>
      </c>
      <c r="B27" s="95"/>
      <c r="C27" s="58">
        <v>40</v>
      </c>
      <c r="D27" s="56">
        <v>3.2</v>
      </c>
      <c r="E27" s="56">
        <v>0.4</v>
      </c>
      <c r="F27" s="57">
        <v>22</v>
      </c>
      <c r="G27" s="57">
        <v>104</v>
      </c>
      <c r="H27" s="55">
        <v>0.14000000000000001</v>
      </c>
      <c r="I27" s="83"/>
      <c r="J27" s="83"/>
      <c r="K27" s="56">
        <v>0.6</v>
      </c>
      <c r="L27" s="57">
        <v>8</v>
      </c>
      <c r="M27" s="57">
        <v>26</v>
      </c>
      <c r="N27" s="56">
        <v>5.6</v>
      </c>
      <c r="O27" s="57">
        <v>1</v>
      </c>
      <c r="P27" s="7"/>
    </row>
    <row r="28" spans="1:17" ht="29.25" customHeight="1" x14ac:dyDescent="0.25">
      <c r="A28" s="95" t="s">
        <v>38</v>
      </c>
      <c r="B28" s="95"/>
      <c r="C28" s="58">
        <v>30</v>
      </c>
      <c r="D28" s="56">
        <v>2.4</v>
      </c>
      <c r="E28" s="56">
        <v>0.3</v>
      </c>
      <c r="F28" s="56">
        <v>13.8</v>
      </c>
      <c r="G28" s="57">
        <v>66</v>
      </c>
      <c r="H28" s="55">
        <v>0.12</v>
      </c>
      <c r="I28" s="83"/>
      <c r="J28" s="83"/>
      <c r="K28" s="55">
        <v>0.51</v>
      </c>
      <c r="L28" s="56">
        <v>8.6999999999999993</v>
      </c>
      <c r="M28" s="57">
        <v>39</v>
      </c>
      <c r="N28" s="56">
        <v>12.6</v>
      </c>
      <c r="O28" s="56">
        <v>0.9</v>
      </c>
      <c r="P28" s="7"/>
    </row>
    <row r="29" spans="1:17" ht="18" customHeight="1" x14ac:dyDescent="0.25">
      <c r="A29" s="95" t="s">
        <v>54</v>
      </c>
      <c r="B29" s="95"/>
      <c r="C29" s="58" t="s">
        <v>55</v>
      </c>
      <c r="D29" s="93">
        <v>1.87</v>
      </c>
      <c r="E29" s="93">
        <v>2.4900000000000002</v>
      </c>
      <c r="F29" s="93">
        <v>15.33</v>
      </c>
      <c r="G29" s="93">
        <v>91.08</v>
      </c>
      <c r="H29" s="55">
        <v>0.02</v>
      </c>
      <c r="I29" s="57"/>
      <c r="J29" s="83"/>
      <c r="K29" s="55"/>
      <c r="L29" s="57">
        <v>9.02</v>
      </c>
      <c r="M29" s="56"/>
      <c r="N29" s="56">
        <v>3.3</v>
      </c>
      <c r="O29" s="55">
        <v>0.22</v>
      </c>
      <c r="P29" s="7"/>
    </row>
    <row r="30" spans="1:17" ht="16.5" customHeight="1" x14ac:dyDescent="0.25">
      <c r="A30" s="95" t="s">
        <v>35</v>
      </c>
      <c r="B30" s="95"/>
      <c r="C30" s="58">
        <v>125</v>
      </c>
      <c r="D30" s="56">
        <v>0.5</v>
      </c>
      <c r="E30" s="56">
        <v>0.5</v>
      </c>
      <c r="F30" s="55">
        <v>12.25</v>
      </c>
      <c r="G30" s="55">
        <v>58.75</v>
      </c>
      <c r="H30" s="55">
        <v>0.04</v>
      </c>
      <c r="I30" s="56">
        <v>12.5</v>
      </c>
      <c r="J30" s="55">
        <v>6.25</v>
      </c>
      <c r="K30" s="55">
        <v>0.25</v>
      </c>
      <c r="L30" s="57">
        <v>20</v>
      </c>
      <c r="M30" s="55">
        <v>13.75</v>
      </c>
      <c r="N30" s="55">
        <v>11.25</v>
      </c>
      <c r="O30" s="55">
        <v>2.75</v>
      </c>
      <c r="P30" s="7"/>
    </row>
    <row r="31" spans="1:17" ht="21" customHeight="1" x14ac:dyDescent="0.25">
      <c r="A31" s="106" t="s">
        <v>20</v>
      </c>
      <c r="B31" s="106"/>
      <c r="C31" s="106"/>
      <c r="D31" s="15">
        <f t="shared" ref="D31:O31" si="1">SUM(D23:D30)</f>
        <v>30.080000000000002</v>
      </c>
      <c r="E31" s="15">
        <f t="shared" si="1"/>
        <v>33.82</v>
      </c>
      <c r="F31" s="15">
        <f t="shared" si="1"/>
        <v>122.6</v>
      </c>
      <c r="G31" s="15">
        <f t="shared" si="1"/>
        <v>917.46</v>
      </c>
      <c r="H31" s="15">
        <f t="shared" si="1"/>
        <v>0.57000000000000006</v>
      </c>
      <c r="I31" s="15">
        <f t="shared" si="1"/>
        <v>49.47</v>
      </c>
      <c r="J31" s="16">
        <f t="shared" si="1"/>
        <v>20.47</v>
      </c>
      <c r="K31" s="15">
        <f t="shared" si="1"/>
        <v>6.3599999999999994</v>
      </c>
      <c r="L31" s="15">
        <f t="shared" si="1"/>
        <v>126.91999999999999</v>
      </c>
      <c r="M31" s="15">
        <f t="shared" si="1"/>
        <v>263.04999999999995</v>
      </c>
      <c r="N31" s="15">
        <f t="shared" si="1"/>
        <v>108.27999999999999</v>
      </c>
      <c r="O31" s="15">
        <f t="shared" si="1"/>
        <v>10.82</v>
      </c>
      <c r="P31" s="19">
        <v>112.04</v>
      </c>
    </row>
    <row r="33" spans="2:8" x14ac:dyDescent="0.25">
      <c r="B33" s="105" t="s">
        <v>24</v>
      </c>
      <c r="C33" s="105"/>
      <c r="D33" s="105"/>
      <c r="E33" s="105"/>
      <c r="F33" s="105"/>
      <c r="G33" s="105"/>
      <c r="H33" s="105"/>
    </row>
  </sheetData>
  <mergeCells count="38">
    <mergeCell ref="A10:B10"/>
    <mergeCell ref="A11:B11"/>
    <mergeCell ref="B33:H33"/>
    <mergeCell ref="C19:L19"/>
    <mergeCell ref="A21:B22"/>
    <mergeCell ref="C21:C22"/>
    <mergeCell ref="D21:F21"/>
    <mergeCell ref="G21:G22"/>
    <mergeCell ref="H21:K21"/>
    <mergeCell ref="L21:O21"/>
    <mergeCell ref="F20:J20"/>
    <mergeCell ref="A31:C31"/>
    <mergeCell ref="A30:B30"/>
    <mergeCell ref="G1:P1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  <mergeCell ref="A28:B28"/>
    <mergeCell ref="A29:B29"/>
    <mergeCell ref="A12:B12"/>
    <mergeCell ref="A13:B13"/>
    <mergeCell ref="A14:B14"/>
    <mergeCell ref="A15:B15"/>
    <mergeCell ref="A16:B16"/>
    <mergeCell ref="A17:C17"/>
    <mergeCell ref="A23:B23"/>
    <mergeCell ref="A24:B24"/>
    <mergeCell ref="A25:B25"/>
    <mergeCell ref="A26:B26"/>
    <mergeCell ref="A27:B27"/>
  </mergeCells>
  <pageMargins left="0.31496062992125984" right="0.31496062992125984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opLeftCell="A10" workbookViewId="0">
      <selection activeCell="A20" sqref="A20:O20"/>
    </sheetView>
  </sheetViews>
  <sheetFormatPr defaultRowHeight="15" x14ac:dyDescent="0.25"/>
  <cols>
    <col min="2" max="2" width="11" customWidth="1"/>
    <col min="3" max="3" width="6.7109375" customWidth="1"/>
    <col min="4" max="4" width="5.7109375" customWidth="1"/>
    <col min="5" max="5" width="6.5703125" customWidth="1"/>
    <col min="6" max="6" width="6.28515625" customWidth="1"/>
    <col min="7" max="7" width="6.7109375" customWidth="1"/>
    <col min="8" max="8" width="4.42578125" customWidth="1"/>
    <col min="9" max="9" width="5.140625" customWidth="1"/>
    <col min="10" max="10" width="5.42578125" customWidth="1"/>
    <col min="11" max="11" width="5.85546875" customWidth="1"/>
    <col min="12" max="12" width="6.7109375" customWidth="1"/>
    <col min="13" max="13" width="6.42578125" customWidth="1"/>
    <col min="14" max="14" width="5.5703125" customWidth="1"/>
    <col min="15" max="15" width="5.7109375" customWidth="1"/>
    <col min="16" max="16" width="7.7109375" customWidth="1"/>
  </cols>
  <sheetData>
    <row r="1" spans="1:16" ht="54.75" customHeight="1" x14ac:dyDescent="0.3">
      <c r="A1" s="96" t="s">
        <v>25</v>
      </c>
      <c r="B1" s="96"/>
      <c r="C1" s="96"/>
      <c r="D1" s="48"/>
      <c r="E1" s="48"/>
      <c r="F1" s="48"/>
      <c r="G1" s="96" t="s">
        <v>26</v>
      </c>
      <c r="H1" s="96"/>
      <c r="I1" s="96"/>
      <c r="J1" s="96"/>
      <c r="K1" s="96"/>
      <c r="L1" s="96"/>
      <c r="M1" s="96"/>
      <c r="N1" s="96"/>
      <c r="O1" s="96"/>
      <c r="P1" s="96"/>
    </row>
    <row r="2" spans="1:16" ht="24.75" customHeight="1" x14ac:dyDescent="0.3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27.75" customHeight="1" x14ac:dyDescent="0.3">
      <c r="A3" s="49"/>
      <c r="B3" s="96" t="s">
        <v>23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49"/>
    </row>
    <row r="4" spans="1:16" ht="20.25" customHeight="1" x14ac:dyDescent="0.3">
      <c r="A4" s="107" t="s">
        <v>62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1:16" ht="14.45" customHeight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22.5" customHeight="1" x14ac:dyDescent="0.25">
      <c r="A6" s="1"/>
      <c r="B6" s="1"/>
      <c r="C6" s="23"/>
      <c r="D6" s="23"/>
      <c r="E6" s="4"/>
      <c r="F6" s="1"/>
      <c r="G6" s="2"/>
      <c r="H6" s="3"/>
      <c r="I6" s="3"/>
      <c r="J6" s="2"/>
      <c r="K6" s="2"/>
      <c r="L6" s="2"/>
      <c r="M6" s="2"/>
      <c r="N6" s="2"/>
      <c r="O6" s="2"/>
      <c r="P6" s="2"/>
    </row>
    <row r="7" spans="1:16" ht="24" customHeight="1" x14ac:dyDescent="0.25">
      <c r="A7" s="98" t="s">
        <v>0</v>
      </c>
      <c r="B7" s="98"/>
      <c r="C7" s="98" t="s">
        <v>1</v>
      </c>
      <c r="D7" s="100" t="s">
        <v>2</v>
      </c>
      <c r="E7" s="100"/>
      <c r="F7" s="100"/>
      <c r="G7" s="98" t="s">
        <v>3</v>
      </c>
      <c r="H7" s="100" t="s">
        <v>4</v>
      </c>
      <c r="I7" s="100"/>
      <c r="J7" s="100"/>
      <c r="K7" s="100"/>
      <c r="L7" s="100" t="s">
        <v>5</v>
      </c>
      <c r="M7" s="100"/>
      <c r="N7" s="100"/>
      <c r="O7" s="100"/>
      <c r="P7" s="5" t="s">
        <v>18</v>
      </c>
    </row>
    <row r="8" spans="1:16" ht="23.25" customHeight="1" x14ac:dyDescent="0.25">
      <c r="A8" s="102"/>
      <c r="B8" s="103"/>
      <c r="C8" s="99"/>
      <c r="D8" s="5" t="s">
        <v>6</v>
      </c>
      <c r="E8" s="5" t="s">
        <v>7</v>
      </c>
      <c r="F8" s="5" t="s">
        <v>8</v>
      </c>
      <c r="G8" s="99"/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  <c r="N8" s="5" t="s">
        <v>15</v>
      </c>
      <c r="O8" s="5" t="s">
        <v>16</v>
      </c>
      <c r="P8" s="5"/>
    </row>
    <row r="9" spans="1:16" ht="18.75" customHeight="1" x14ac:dyDescent="0.25">
      <c r="A9" s="108" t="s">
        <v>29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10"/>
      <c r="P9" s="12"/>
    </row>
    <row r="10" spans="1:16" ht="45.75" customHeight="1" x14ac:dyDescent="0.25">
      <c r="A10" s="95" t="s">
        <v>61</v>
      </c>
      <c r="B10" s="95"/>
      <c r="C10" s="92" t="s">
        <v>48</v>
      </c>
      <c r="D10" s="56">
        <v>9.8000000000000007</v>
      </c>
      <c r="E10" s="55">
        <v>10.06</v>
      </c>
      <c r="F10" s="55">
        <v>6.27</v>
      </c>
      <c r="G10" s="55">
        <v>154.88</v>
      </c>
      <c r="H10" s="55">
        <v>0.05</v>
      </c>
      <c r="I10" s="56">
        <v>2.2000000000000002</v>
      </c>
      <c r="J10" s="55">
        <v>14.85</v>
      </c>
      <c r="K10" s="55">
        <v>0.36</v>
      </c>
      <c r="L10" s="55">
        <v>15.87</v>
      </c>
      <c r="M10" s="55">
        <v>108.34</v>
      </c>
      <c r="N10" s="55">
        <v>14.86</v>
      </c>
      <c r="O10" s="55">
        <v>1.57</v>
      </c>
      <c r="P10" s="7"/>
    </row>
    <row r="11" spans="1:16" ht="42.75" customHeight="1" x14ac:dyDescent="0.25">
      <c r="A11" s="95" t="s">
        <v>51</v>
      </c>
      <c r="B11" s="95"/>
      <c r="C11" s="92" t="s">
        <v>49</v>
      </c>
      <c r="D11" s="55">
        <v>9.0399999999999991</v>
      </c>
      <c r="E11" s="55">
        <v>5.98</v>
      </c>
      <c r="F11" s="55">
        <v>40.83</v>
      </c>
      <c r="G11" s="55">
        <v>252.96</v>
      </c>
      <c r="H11" s="55">
        <v>0.31</v>
      </c>
      <c r="I11" s="83"/>
      <c r="J11" s="55">
        <v>23.93</v>
      </c>
      <c r="K11" s="55">
        <v>0.62</v>
      </c>
      <c r="L11" s="55">
        <v>18.420000000000002</v>
      </c>
      <c r="M11" s="55">
        <v>214.27</v>
      </c>
      <c r="N11" s="55">
        <v>142.97999999999999</v>
      </c>
      <c r="O11" s="55">
        <v>4.82</v>
      </c>
      <c r="P11" s="7"/>
    </row>
    <row r="12" spans="1:16" ht="42" customHeight="1" x14ac:dyDescent="0.25">
      <c r="A12" s="95" t="s">
        <v>37</v>
      </c>
      <c r="B12" s="95"/>
      <c r="C12" s="58">
        <v>50</v>
      </c>
      <c r="D12" s="57">
        <v>4</v>
      </c>
      <c r="E12" s="56">
        <v>0.5</v>
      </c>
      <c r="F12" s="56">
        <v>27.5</v>
      </c>
      <c r="G12" s="57">
        <v>130</v>
      </c>
      <c r="H12" s="55">
        <v>0.03</v>
      </c>
      <c r="I12" s="83"/>
      <c r="J12" s="83"/>
      <c r="K12" s="83"/>
      <c r="L12" s="56">
        <v>5.7</v>
      </c>
      <c r="M12" s="83"/>
      <c r="N12" s="56">
        <v>3.9</v>
      </c>
      <c r="O12" s="55">
        <v>0.36</v>
      </c>
      <c r="P12" s="7"/>
    </row>
    <row r="13" spans="1:16" ht="30.75" customHeight="1" x14ac:dyDescent="0.25">
      <c r="A13" s="95" t="s">
        <v>42</v>
      </c>
      <c r="B13" s="95"/>
      <c r="C13" s="58">
        <v>200</v>
      </c>
      <c r="D13" s="55">
        <v>0.06</v>
      </c>
      <c r="E13" s="55">
        <v>0.01</v>
      </c>
      <c r="F13" s="55">
        <v>10.19</v>
      </c>
      <c r="G13" s="55">
        <v>42.28</v>
      </c>
      <c r="H13" s="83"/>
      <c r="I13" s="56">
        <v>2.8</v>
      </c>
      <c r="J13" s="55">
        <v>0.14000000000000001</v>
      </c>
      <c r="K13" s="55">
        <v>0.01</v>
      </c>
      <c r="L13" s="56">
        <v>3.1</v>
      </c>
      <c r="M13" s="55">
        <v>1.54</v>
      </c>
      <c r="N13" s="55">
        <v>0.84</v>
      </c>
      <c r="O13" s="55">
        <v>7.0000000000000007E-2</v>
      </c>
      <c r="P13" s="7"/>
    </row>
    <row r="14" spans="1:16" ht="30" customHeight="1" x14ac:dyDescent="0.25">
      <c r="A14" s="95" t="s">
        <v>53</v>
      </c>
      <c r="B14" s="95"/>
      <c r="C14" s="58">
        <v>100</v>
      </c>
      <c r="D14" s="56">
        <v>3.2</v>
      </c>
      <c r="E14" s="56">
        <v>3.2</v>
      </c>
      <c r="F14" s="56">
        <v>4.5</v>
      </c>
      <c r="G14" s="57">
        <v>62</v>
      </c>
      <c r="H14" s="55">
        <v>0.03</v>
      </c>
      <c r="I14" s="56">
        <v>0.6</v>
      </c>
      <c r="J14" s="83"/>
      <c r="K14" s="83"/>
      <c r="L14" s="57">
        <v>119</v>
      </c>
      <c r="M14" s="83"/>
      <c r="N14" s="57">
        <v>14</v>
      </c>
      <c r="O14" s="56">
        <v>0.1</v>
      </c>
      <c r="P14" s="7"/>
    </row>
    <row r="15" spans="1:16" ht="17.25" customHeight="1" x14ac:dyDescent="0.25">
      <c r="A15" s="106"/>
      <c r="B15" s="106"/>
      <c r="C15" s="106"/>
      <c r="D15" s="15">
        <f t="shared" ref="D15:O15" si="0">SUM(D10:D14)</f>
        <v>26.099999999999998</v>
      </c>
      <c r="E15" s="15">
        <f t="shared" si="0"/>
        <v>19.75</v>
      </c>
      <c r="F15" s="15">
        <f t="shared" si="0"/>
        <v>89.289999999999992</v>
      </c>
      <c r="G15" s="15">
        <f t="shared" si="0"/>
        <v>642.12</v>
      </c>
      <c r="H15" s="15">
        <f t="shared" si="0"/>
        <v>0.42000000000000004</v>
      </c>
      <c r="I15" s="15">
        <f t="shared" si="0"/>
        <v>5.6</v>
      </c>
      <c r="J15" s="15">
        <f t="shared" si="0"/>
        <v>38.92</v>
      </c>
      <c r="K15" s="15">
        <f t="shared" si="0"/>
        <v>0.99</v>
      </c>
      <c r="L15" s="15">
        <f t="shared" si="0"/>
        <v>162.09</v>
      </c>
      <c r="M15" s="17">
        <f t="shared" si="0"/>
        <v>324.15000000000003</v>
      </c>
      <c r="N15" s="15">
        <f t="shared" si="0"/>
        <v>176.57999999999998</v>
      </c>
      <c r="O15" s="15">
        <f t="shared" si="0"/>
        <v>6.9200000000000008</v>
      </c>
      <c r="P15" s="14"/>
    </row>
    <row r="16" spans="1:16" ht="23.25" customHeight="1" x14ac:dyDescent="0.25">
      <c r="A16" s="111" t="s">
        <v>30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3"/>
      <c r="P16" s="13"/>
    </row>
    <row r="17" spans="1:16" ht="41.25" customHeight="1" x14ac:dyDescent="0.25">
      <c r="A17" s="95" t="s">
        <v>56</v>
      </c>
      <c r="B17" s="95"/>
      <c r="C17" s="58">
        <v>60</v>
      </c>
      <c r="D17" s="55">
        <v>1.1200000000000001</v>
      </c>
      <c r="E17" s="55">
        <v>5.07</v>
      </c>
      <c r="F17" s="55">
        <v>6.58</v>
      </c>
      <c r="G17" s="55">
        <v>76.37</v>
      </c>
      <c r="H17" s="55">
        <v>0.01</v>
      </c>
      <c r="I17" s="55">
        <v>7.48</v>
      </c>
      <c r="J17" s="55">
        <v>1.5</v>
      </c>
      <c r="K17" s="55">
        <v>2.27</v>
      </c>
      <c r="L17" s="55">
        <v>29.88</v>
      </c>
      <c r="M17" s="55">
        <v>32.26</v>
      </c>
      <c r="N17" s="56">
        <v>16.59</v>
      </c>
      <c r="O17" s="55">
        <v>1.06</v>
      </c>
      <c r="P17" s="7"/>
    </row>
    <row r="18" spans="1:16" ht="28.5" customHeight="1" x14ac:dyDescent="0.25">
      <c r="A18" s="95" t="s">
        <v>57</v>
      </c>
      <c r="B18" s="95"/>
      <c r="C18" s="94" t="s">
        <v>59</v>
      </c>
      <c r="D18" s="55">
        <v>10.75</v>
      </c>
      <c r="E18" s="55">
        <v>12.56</v>
      </c>
      <c r="F18" s="55">
        <v>14.92</v>
      </c>
      <c r="G18" s="55">
        <v>215.67</v>
      </c>
      <c r="H18" s="55">
        <v>7.0000000000000007E-2</v>
      </c>
      <c r="I18" s="56">
        <v>1.85</v>
      </c>
      <c r="J18" s="57"/>
      <c r="K18" s="55"/>
      <c r="L18" s="55">
        <v>23.28</v>
      </c>
      <c r="M18" s="56"/>
      <c r="N18" s="55">
        <v>18.7</v>
      </c>
      <c r="O18" s="55">
        <v>1.72</v>
      </c>
      <c r="P18" s="7"/>
    </row>
    <row r="19" spans="1:16" ht="28.5" customHeight="1" x14ac:dyDescent="0.25">
      <c r="A19" s="95" t="s">
        <v>58</v>
      </c>
      <c r="B19" s="95"/>
      <c r="C19" s="58">
        <v>150</v>
      </c>
      <c r="D19" s="55">
        <v>10.08</v>
      </c>
      <c r="E19" s="55">
        <v>12.34</v>
      </c>
      <c r="F19" s="55">
        <v>18.829999999999998</v>
      </c>
      <c r="G19" s="55">
        <v>226.94</v>
      </c>
      <c r="H19" s="55">
        <v>0.16</v>
      </c>
      <c r="I19" s="55">
        <v>23.64</v>
      </c>
      <c r="J19" s="56">
        <v>10.72</v>
      </c>
      <c r="K19" s="56">
        <v>2.65</v>
      </c>
      <c r="L19" s="56">
        <v>21.19</v>
      </c>
      <c r="M19" s="55">
        <v>147.63999999999999</v>
      </c>
      <c r="N19" s="55">
        <v>36.64</v>
      </c>
      <c r="O19" s="55">
        <v>2.2400000000000002</v>
      </c>
      <c r="P19" s="8"/>
    </row>
    <row r="20" spans="1:16" ht="28.5" customHeight="1" x14ac:dyDescent="0.25">
      <c r="A20" s="95" t="s">
        <v>60</v>
      </c>
      <c r="B20" s="95"/>
      <c r="C20" s="58">
        <v>200</v>
      </c>
      <c r="D20" s="55">
        <v>0.16</v>
      </c>
      <c r="E20" s="55">
        <v>0.16</v>
      </c>
      <c r="F20" s="55">
        <v>18.89</v>
      </c>
      <c r="G20" s="55">
        <v>78.650000000000006</v>
      </c>
      <c r="H20" s="55">
        <v>0.01</v>
      </c>
      <c r="I20" s="57">
        <v>4</v>
      </c>
      <c r="J20" s="57">
        <v>2</v>
      </c>
      <c r="K20" s="55">
        <v>0.08</v>
      </c>
      <c r="L20" s="55">
        <v>6.85</v>
      </c>
      <c r="M20" s="56">
        <v>4.4000000000000004</v>
      </c>
      <c r="N20" s="56">
        <v>3.6</v>
      </c>
      <c r="O20" s="55">
        <v>0.93</v>
      </c>
      <c r="P20" s="7"/>
    </row>
    <row r="21" spans="1:16" ht="46.5" customHeight="1" x14ac:dyDescent="0.25">
      <c r="A21" s="95" t="s">
        <v>37</v>
      </c>
      <c r="B21" s="95"/>
      <c r="C21" s="58">
        <v>40</v>
      </c>
      <c r="D21" s="56">
        <v>3.2</v>
      </c>
      <c r="E21" s="56">
        <v>0.4</v>
      </c>
      <c r="F21" s="57">
        <v>22</v>
      </c>
      <c r="G21" s="57">
        <v>104</v>
      </c>
      <c r="H21" s="55">
        <v>0.14000000000000001</v>
      </c>
      <c r="I21" s="83"/>
      <c r="J21" s="83"/>
      <c r="K21" s="56">
        <v>0.6</v>
      </c>
      <c r="L21" s="57">
        <v>8</v>
      </c>
      <c r="M21" s="57">
        <v>26</v>
      </c>
      <c r="N21" s="56">
        <v>5.6</v>
      </c>
      <c r="O21" s="57">
        <v>1</v>
      </c>
      <c r="P21" s="7"/>
    </row>
    <row r="22" spans="1:16" ht="27.75" customHeight="1" x14ac:dyDescent="0.25">
      <c r="A22" s="95" t="s">
        <v>38</v>
      </c>
      <c r="B22" s="95"/>
      <c r="C22" s="58">
        <v>30</v>
      </c>
      <c r="D22" s="56">
        <v>2.4</v>
      </c>
      <c r="E22" s="56">
        <v>0.3</v>
      </c>
      <c r="F22" s="56">
        <v>13.8</v>
      </c>
      <c r="G22" s="57">
        <v>66</v>
      </c>
      <c r="H22" s="55">
        <v>0.12</v>
      </c>
      <c r="I22" s="83"/>
      <c r="J22" s="83"/>
      <c r="K22" s="55">
        <v>0.51</v>
      </c>
      <c r="L22" s="56">
        <v>8.6999999999999993</v>
      </c>
      <c r="M22" s="57">
        <v>39</v>
      </c>
      <c r="N22" s="56">
        <v>12.6</v>
      </c>
      <c r="O22" s="56">
        <v>0.9</v>
      </c>
      <c r="P22" s="7"/>
    </row>
    <row r="23" spans="1:16" ht="19.5" customHeight="1" x14ac:dyDescent="0.25">
      <c r="A23" s="95" t="s">
        <v>54</v>
      </c>
      <c r="B23" s="95"/>
      <c r="C23" s="58" t="s">
        <v>55</v>
      </c>
      <c r="D23" s="93">
        <v>1.87</v>
      </c>
      <c r="E23" s="93">
        <v>2.4900000000000002</v>
      </c>
      <c r="F23" s="93">
        <v>15.33</v>
      </c>
      <c r="G23" s="93">
        <v>91.08</v>
      </c>
      <c r="H23" s="55">
        <v>0.02</v>
      </c>
      <c r="I23" s="57"/>
      <c r="J23" s="83"/>
      <c r="K23" s="55"/>
      <c r="L23" s="57">
        <v>9.02</v>
      </c>
      <c r="M23" s="56"/>
      <c r="N23" s="56">
        <v>3.3</v>
      </c>
      <c r="O23" s="55">
        <v>0.22</v>
      </c>
      <c r="P23" s="7"/>
    </row>
    <row r="24" spans="1:16" ht="17.25" customHeight="1" x14ac:dyDescent="0.25">
      <c r="A24" s="106"/>
      <c r="B24" s="106"/>
      <c r="C24" s="106"/>
      <c r="D24" s="46">
        <f t="shared" ref="D24:O24" si="1">SUM(D17:D23)</f>
        <v>29.580000000000002</v>
      </c>
      <c r="E24" s="46">
        <f t="shared" si="1"/>
        <v>33.32</v>
      </c>
      <c r="F24" s="46">
        <f t="shared" si="1"/>
        <v>110.35</v>
      </c>
      <c r="G24" s="46">
        <f t="shared" si="1"/>
        <v>858.71</v>
      </c>
      <c r="H24" s="46">
        <f t="shared" si="1"/>
        <v>0.53</v>
      </c>
      <c r="I24" s="46">
        <f t="shared" si="1"/>
        <v>36.97</v>
      </c>
      <c r="J24" s="87">
        <f t="shared" si="1"/>
        <v>14.22</v>
      </c>
      <c r="K24" s="46">
        <f t="shared" si="1"/>
        <v>6.1099999999999994</v>
      </c>
      <c r="L24" s="46">
        <f t="shared" si="1"/>
        <v>106.91999999999999</v>
      </c>
      <c r="M24" s="46">
        <f t="shared" si="1"/>
        <v>249.29999999999998</v>
      </c>
      <c r="N24" s="46">
        <f t="shared" si="1"/>
        <v>97.029999999999987</v>
      </c>
      <c r="O24" s="46">
        <f t="shared" si="1"/>
        <v>8.07</v>
      </c>
      <c r="P24" s="19"/>
    </row>
    <row r="25" spans="1:16" x14ac:dyDescent="0.25">
      <c r="A25" s="114" t="s">
        <v>36</v>
      </c>
      <c r="B25" s="115"/>
      <c r="C25" s="115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5">
        <v>186.93</v>
      </c>
    </row>
    <row r="27" spans="1:16" ht="19.149999999999999" customHeight="1" x14ac:dyDescent="0.25">
      <c r="A27" s="105" t="s">
        <v>24</v>
      </c>
      <c r="B27" s="105"/>
      <c r="C27" s="105"/>
      <c r="D27" s="105"/>
      <c r="E27" s="105"/>
      <c r="F27" s="105"/>
      <c r="G27" s="105"/>
    </row>
  </sheetData>
  <mergeCells count="28">
    <mergeCell ref="A25:C25"/>
    <mergeCell ref="A17:B17"/>
    <mergeCell ref="A27:G27"/>
    <mergeCell ref="A11:B11"/>
    <mergeCell ref="A24:C24"/>
    <mergeCell ref="A18:B18"/>
    <mergeCell ref="A19:B19"/>
    <mergeCell ref="A20:B20"/>
    <mergeCell ref="A21:B21"/>
    <mergeCell ref="A15:C15"/>
    <mergeCell ref="A16:O16"/>
    <mergeCell ref="A13:B13"/>
    <mergeCell ref="A22:B22"/>
    <mergeCell ref="A12:B12"/>
    <mergeCell ref="A14:B14"/>
    <mergeCell ref="A23:B23"/>
    <mergeCell ref="A1:C1"/>
    <mergeCell ref="G1:P1"/>
    <mergeCell ref="A10:B10"/>
    <mergeCell ref="A4:P4"/>
    <mergeCell ref="A7:B8"/>
    <mergeCell ref="C7:C8"/>
    <mergeCell ref="D7:F7"/>
    <mergeCell ref="G7:G8"/>
    <mergeCell ref="H7:K7"/>
    <mergeCell ref="L7:O7"/>
    <mergeCell ref="A9:O9"/>
    <mergeCell ref="B3:O3"/>
  </mergeCells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W14" sqref="W14"/>
    </sheetView>
  </sheetViews>
  <sheetFormatPr defaultRowHeight="15" x14ac:dyDescent="0.25"/>
  <cols>
    <col min="2" max="2" width="6.85546875" customWidth="1"/>
    <col min="3" max="3" width="6.140625" customWidth="1"/>
    <col min="4" max="4" width="5.85546875" customWidth="1"/>
    <col min="5" max="5" width="5.5703125" customWidth="1"/>
    <col min="6" max="6" width="5.42578125" customWidth="1"/>
    <col min="7" max="7" width="6.42578125" customWidth="1"/>
    <col min="8" max="8" width="4.28515625" customWidth="1"/>
    <col min="9" max="9" width="5.7109375" customWidth="1"/>
    <col min="10" max="10" width="5.5703125" customWidth="1"/>
    <col min="11" max="11" width="4.85546875" customWidth="1"/>
    <col min="12" max="12" width="7.140625" customWidth="1"/>
    <col min="13" max="13" width="7.7109375" customWidth="1"/>
    <col min="14" max="14" width="5.42578125" customWidth="1"/>
    <col min="15" max="15" width="4.5703125" customWidth="1"/>
    <col min="16" max="16" width="6.28515625" customWidth="1"/>
  </cols>
  <sheetData>
    <row r="1" spans="1:16" ht="54" customHeight="1" x14ac:dyDescent="0.3">
      <c r="A1" s="96" t="s">
        <v>25</v>
      </c>
      <c r="B1" s="96"/>
      <c r="C1" s="96"/>
      <c r="D1" s="48"/>
      <c r="E1" s="48"/>
      <c r="F1" s="48"/>
      <c r="G1" s="96" t="s">
        <v>26</v>
      </c>
      <c r="H1" s="96"/>
      <c r="I1" s="96"/>
      <c r="J1" s="96"/>
      <c r="K1" s="96"/>
      <c r="L1" s="96"/>
      <c r="M1" s="96"/>
      <c r="N1" s="96"/>
      <c r="O1" s="96"/>
      <c r="P1" s="96"/>
    </row>
    <row r="2" spans="1:16" ht="9.75" customHeight="1" x14ac:dyDescent="0.3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8.75" x14ac:dyDescent="0.3">
      <c r="A3" s="97" t="s">
        <v>23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ht="12.75" customHeight="1" x14ac:dyDescent="0.3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</row>
    <row r="5" spans="1:16" ht="18.75" x14ac:dyDescent="0.3">
      <c r="A5" s="97" t="s">
        <v>46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x14ac:dyDescent="0.25">
      <c r="A6" s="1"/>
      <c r="B6" s="1"/>
      <c r="C6" s="30"/>
      <c r="D6" s="30"/>
      <c r="E6" s="4"/>
      <c r="F6" s="1"/>
      <c r="G6" s="25"/>
      <c r="H6" s="30"/>
      <c r="I6" s="30"/>
      <c r="J6" s="30"/>
      <c r="K6" s="30"/>
      <c r="L6" s="30"/>
      <c r="M6" s="30"/>
      <c r="N6" s="30"/>
      <c r="O6" s="30"/>
      <c r="P6" s="25"/>
    </row>
    <row r="7" spans="1:16" ht="19.5" customHeight="1" x14ac:dyDescent="0.25">
      <c r="A7" s="116" t="s">
        <v>0</v>
      </c>
      <c r="B7" s="117"/>
      <c r="C7" s="98" t="s">
        <v>1</v>
      </c>
      <c r="D7" s="118" t="s">
        <v>2</v>
      </c>
      <c r="E7" s="119"/>
      <c r="F7" s="120"/>
      <c r="G7" s="98" t="s">
        <v>3</v>
      </c>
      <c r="H7" s="118" t="s">
        <v>4</v>
      </c>
      <c r="I7" s="119"/>
      <c r="J7" s="119"/>
      <c r="K7" s="120"/>
      <c r="L7" s="118" t="s">
        <v>5</v>
      </c>
      <c r="M7" s="119"/>
      <c r="N7" s="119"/>
      <c r="O7" s="120"/>
      <c r="P7" s="24" t="s">
        <v>18</v>
      </c>
    </row>
    <row r="8" spans="1:16" ht="24" customHeight="1" x14ac:dyDescent="0.25">
      <c r="A8" s="102"/>
      <c r="B8" s="103"/>
      <c r="C8" s="99"/>
      <c r="D8" s="24" t="s">
        <v>6</v>
      </c>
      <c r="E8" s="24" t="s">
        <v>7</v>
      </c>
      <c r="F8" s="24" t="s">
        <v>8</v>
      </c>
      <c r="G8" s="99"/>
      <c r="H8" s="24" t="s">
        <v>9</v>
      </c>
      <c r="I8" s="24" t="s">
        <v>10</v>
      </c>
      <c r="J8" s="24" t="s">
        <v>11</v>
      </c>
      <c r="K8" s="24" t="s">
        <v>12</v>
      </c>
      <c r="L8" s="24" t="s">
        <v>13</v>
      </c>
      <c r="M8" s="24" t="s">
        <v>14</v>
      </c>
      <c r="N8" s="24" t="s">
        <v>15</v>
      </c>
      <c r="O8" s="24" t="s">
        <v>16</v>
      </c>
      <c r="P8" s="24"/>
    </row>
    <row r="9" spans="1:16" ht="18.75" x14ac:dyDescent="0.3">
      <c r="A9" s="121" t="s">
        <v>21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3"/>
      <c r="P9" s="13"/>
    </row>
    <row r="10" spans="1:16" ht="58.5" customHeight="1" x14ac:dyDescent="0.25">
      <c r="A10" s="95" t="s">
        <v>56</v>
      </c>
      <c r="B10" s="95"/>
      <c r="C10" s="58">
        <v>60</v>
      </c>
      <c r="D10" s="55">
        <v>1.1200000000000001</v>
      </c>
      <c r="E10" s="55">
        <v>5.07</v>
      </c>
      <c r="F10" s="55">
        <v>6.58</v>
      </c>
      <c r="G10" s="55">
        <v>76.37</v>
      </c>
      <c r="H10" s="55">
        <v>0.01</v>
      </c>
      <c r="I10" s="55">
        <v>7.48</v>
      </c>
      <c r="J10" s="55">
        <v>1.5</v>
      </c>
      <c r="K10" s="55">
        <v>2.27</v>
      </c>
      <c r="L10" s="55">
        <v>29.88</v>
      </c>
      <c r="M10" s="55">
        <v>32.26</v>
      </c>
      <c r="N10" s="56">
        <v>16.59</v>
      </c>
      <c r="O10" s="55">
        <v>1.06</v>
      </c>
      <c r="P10" s="7"/>
    </row>
    <row r="11" spans="1:16" ht="48" customHeight="1" x14ac:dyDescent="0.25">
      <c r="A11" s="95" t="s">
        <v>57</v>
      </c>
      <c r="B11" s="95"/>
      <c r="C11" s="94" t="s">
        <v>63</v>
      </c>
      <c r="D11" s="55">
        <v>10.75</v>
      </c>
      <c r="E11" s="55">
        <v>12.56</v>
      </c>
      <c r="F11" s="55">
        <v>14.92</v>
      </c>
      <c r="G11" s="55">
        <v>215.67</v>
      </c>
      <c r="H11" s="55">
        <v>7.0000000000000007E-2</v>
      </c>
      <c r="I11" s="56">
        <v>1.85</v>
      </c>
      <c r="J11" s="57"/>
      <c r="K11" s="55"/>
      <c r="L11" s="55">
        <v>23.28</v>
      </c>
      <c r="M11" s="56"/>
      <c r="N11" s="55">
        <v>18.7</v>
      </c>
      <c r="O11" s="55">
        <v>1.72</v>
      </c>
      <c r="P11" s="7"/>
    </row>
    <row r="12" spans="1:16" ht="30.75" customHeight="1" x14ac:dyDescent="0.25">
      <c r="A12" s="95" t="s">
        <v>58</v>
      </c>
      <c r="B12" s="95"/>
      <c r="C12" s="58">
        <v>160</v>
      </c>
      <c r="D12" s="55">
        <v>10.08</v>
      </c>
      <c r="E12" s="55">
        <v>12.34</v>
      </c>
      <c r="F12" s="55">
        <v>18.829999999999998</v>
      </c>
      <c r="G12" s="55">
        <v>226.94</v>
      </c>
      <c r="H12" s="55">
        <v>0.16</v>
      </c>
      <c r="I12" s="55">
        <v>23.64</v>
      </c>
      <c r="J12" s="56">
        <v>10.72</v>
      </c>
      <c r="K12" s="56">
        <v>2.65</v>
      </c>
      <c r="L12" s="56">
        <v>21.19</v>
      </c>
      <c r="M12" s="55">
        <v>147.63999999999999</v>
      </c>
      <c r="N12" s="55">
        <v>36.64</v>
      </c>
      <c r="O12" s="55">
        <v>2.2400000000000002</v>
      </c>
      <c r="P12" s="7"/>
    </row>
    <row r="13" spans="1:16" ht="30.75" customHeight="1" x14ac:dyDescent="0.25">
      <c r="A13" s="95" t="s">
        <v>60</v>
      </c>
      <c r="B13" s="95"/>
      <c r="C13" s="58">
        <v>200</v>
      </c>
      <c r="D13" s="55">
        <v>0.16</v>
      </c>
      <c r="E13" s="55">
        <v>0.16</v>
      </c>
      <c r="F13" s="55">
        <v>18.89</v>
      </c>
      <c r="G13" s="55">
        <v>78.650000000000006</v>
      </c>
      <c r="H13" s="55">
        <v>0.01</v>
      </c>
      <c r="I13" s="57">
        <v>4</v>
      </c>
      <c r="J13" s="57">
        <v>2</v>
      </c>
      <c r="K13" s="55">
        <v>0.08</v>
      </c>
      <c r="L13" s="55">
        <v>6.85</v>
      </c>
      <c r="M13" s="56">
        <v>4.4000000000000004</v>
      </c>
      <c r="N13" s="56">
        <v>3.6</v>
      </c>
      <c r="O13" s="55">
        <v>0.93</v>
      </c>
      <c r="P13" s="8"/>
    </row>
    <row r="14" spans="1:16" ht="57" customHeight="1" x14ac:dyDescent="0.25">
      <c r="A14" s="95" t="s">
        <v>37</v>
      </c>
      <c r="B14" s="95"/>
      <c r="C14" s="58">
        <v>40</v>
      </c>
      <c r="D14" s="56">
        <v>3.2</v>
      </c>
      <c r="E14" s="56">
        <v>0.4</v>
      </c>
      <c r="F14" s="57">
        <v>22</v>
      </c>
      <c r="G14" s="57">
        <v>104</v>
      </c>
      <c r="H14" s="55">
        <v>0.14000000000000001</v>
      </c>
      <c r="I14" s="83"/>
      <c r="J14" s="83"/>
      <c r="K14" s="56">
        <v>0.6</v>
      </c>
      <c r="L14" s="57">
        <v>8</v>
      </c>
      <c r="M14" s="57">
        <v>26</v>
      </c>
      <c r="N14" s="56">
        <v>5.6</v>
      </c>
      <c r="O14" s="57">
        <v>1</v>
      </c>
      <c r="P14" s="8"/>
    </row>
    <row r="15" spans="1:16" ht="30.75" customHeight="1" x14ac:dyDescent="0.25">
      <c r="A15" s="95" t="s">
        <v>38</v>
      </c>
      <c r="B15" s="95"/>
      <c r="C15" s="58">
        <v>30</v>
      </c>
      <c r="D15" s="56">
        <v>2.4</v>
      </c>
      <c r="E15" s="56">
        <v>0.3</v>
      </c>
      <c r="F15" s="56">
        <v>13.8</v>
      </c>
      <c r="G15" s="57">
        <v>66</v>
      </c>
      <c r="H15" s="55">
        <v>0.12</v>
      </c>
      <c r="I15" s="83"/>
      <c r="J15" s="83"/>
      <c r="K15" s="55">
        <v>0.51</v>
      </c>
      <c r="L15" s="56">
        <v>8.6999999999999993</v>
      </c>
      <c r="M15" s="57">
        <v>39</v>
      </c>
      <c r="N15" s="56">
        <v>12.6</v>
      </c>
      <c r="O15" s="56">
        <v>0.9</v>
      </c>
      <c r="P15" s="8"/>
    </row>
    <row r="16" spans="1:16" x14ac:dyDescent="0.25">
      <c r="A16" s="106" t="s">
        <v>19</v>
      </c>
      <c r="B16" s="106"/>
      <c r="C16" s="106"/>
      <c r="D16" s="15">
        <f t="shared" ref="D16:O16" si="0">SUM(D10:D15)</f>
        <v>27.71</v>
      </c>
      <c r="E16" s="15">
        <f t="shared" si="0"/>
        <v>30.830000000000002</v>
      </c>
      <c r="F16" s="15">
        <f t="shared" si="0"/>
        <v>95.02</v>
      </c>
      <c r="G16" s="15">
        <f t="shared" si="0"/>
        <v>767.63</v>
      </c>
      <c r="H16" s="15">
        <f t="shared" si="0"/>
        <v>0.51</v>
      </c>
      <c r="I16" s="15">
        <f t="shared" si="0"/>
        <v>36.97</v>
      </c>
      <c r="J16" s="16">
        <f t="shared" si="0"/>
        <v>14.22</v>
      </c>
      <c r="K16" s="15">
        <f t="shared" si="0"/>
        <v>6.1099999999999994</v>
      </c>
      <c r="L16" s="15">
        <f t="shared" si="0"/>
        <v>97.899999999999991</v>
      </c>
      <c r="M16" s="15">
        <f t="shared" si="0"/>
        <v>249.29999999999998</v>
      </c>
      <c r="N16" s="15">
        <f t="shared" si="0"/>
        <v>93.72999999999999</v>
      </c>
      <c r="O16" s="15">
        <f t="shared" si="0"/>
        <v>7.8500000000000005</v>
      </c>
      <c r="P16" s="19">
        <v>65</v>
      </c>
    </row>
    <row r="17" spans="1:16" ht="18.75" x14ac:dyDescent="0.3">
      <c r="A17" s="121" t="s">
        <v>22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3"/>
      <c r="P17" s="13"/>
    </row>
    <row r="18" spans="1:16" ht="20.25" customHeight="1" x14ac:dyDescent="0.25">
      <c r="A18" s="124" t="s">
        <v>44</v>
      </c>
      <c r="B18" s="124"/>
      <c r="C18" s="91">
        <v>100</v>
      </c>
      <c r="D18" s="88">
        <v>9.36</v>
      </c>
      <c r="E18" s="88">
        <v>11.49</v>
      </c>
      <c r="F18" s="89">
        <v>29.3</v>
      </c>
      <c r="G18" s="89">
        <v>257.89999999999998</v>
      </c>
      <c r="H18" s="88">
        <v>0.11</v>
      </c>
      <c r="I18" s="88">
        <v>5.94</v>
      </c>
      <c r="J18" s="88">
        <v>16.05</v>
      </c>
      <c r="K18" s="88">
        <v>3.54</v>
      </c>
      <c r="L18" s="88">
        <v>21.64</v>
      </c>
      <c r="M18" s="88">
        <v>105.02</v>
      </c>
      <c r="N18" s="88">
        <v>18.62</v>
      </c>
      <c r="O18" s="88">
        <v>1.53</v>
      </c>
      <c r="P18" s="20"/>
    </row>
    <row r="19" spans="1:16" ht="29.25" customHeight="1" x14ac:dyDescent="0.25">
      <c r="A19" s="124" t="s">
        <v>45</v>
      </c>
      <c r="B19" s="124"/>
      <c r="C19" s="91">
        <v>200</v>
      </c>
      <c r="D19" s="89">
        <v>1.3</v>
      </c>
      <c r="E19" s="88">
        <v>0.08</v>
      </c>
      <c r="F19" s="88">
        <v>32.71</v>
      </c>
      <c r="G19" s="89">
        <v>137.80000000000001</v>
      </c>
      <c r="H19" s="88">
        <v>0.03</v>
      </c>
      <c r="I19" s="90">
        <v>1</v>
      </c>
      <c r="J19" s="88">
        <v>145.75</v>
      </c>
      <c r="K19" s="88">
        <v>1.38</v>
      </c>
      <c r="L19" s="89">
        <v>40.6</v>
      </c>
      <c r="M19" s="89">
        <v>36.5</v>
      </c>
      <c r="N19" s="88">
        <v>26.25</v>
      </c>
      <c r="O19" s="88">
        <v>0.86</v>
      </c>
      <c r="P19" s="20"/>
    </row>
    <row r="20" spans="1:16" x14ac:dyDescent="0.25">
      <c r="A20" s="106" t="s">
        <v>20</v>
      </c>
      <c r="B20" s="106"/>
      <c r="C20" s="106"/>
      <c r="D20" s="55">
        <f t="shared" ref="D20:O20" si="1">SUM(D18:D19)</f>
        <v>10.66</v>
      </c>
      <c r="E20" s="55">
        <f t="shared" si="1"/>
        <v>11.57</v>
      </c>
      <c r="F20" s="55">
        <f t="shared" si="1"/>
        <v>62.010000000000005</v>
      </c>
      <c r="G20" s="55">
        <f t="shared" si="1"/>
        <v>395.7</v>
      </c>
      <c r="H20" s="55">
        <f t="shared" si="1"/>
        <v>0.14000000000000001</v>
      </c>
      <c r="I20" s="55">
        <f t="shared" si="1"/>
        <v>6.94</v>
      </c>
      <c r="J20" s="56">
        <f t="shared" si="1"/>
        <v>161.80000000000001</v>
      </c>
      <c r="K20" s="55">
        <f t="shared" si="1"/>
        <v>4.92</v>
      </c>
      <c r="L20" s="55">
        <f t="shared" si="1"/>
        <v>62.24</v>
      </c>
      <c r="M20" s="56">
        <f t="shared" si="1"/>
        <v>141.51999999999998</v>
      </c>
      <c r="N20" s="55">
        <f t="shared" si="1"/>
        <v>44.870000000000005</v>
      </c>
      <c r="O20" s="55">
        <f t="shared" si="1"/>
        <v>2.39</v>
      </c>
      <c r="P20" s="19">
        <v>45</v>
      </c>
    </row>
    <row r="21" spans="1:16" x14ac:dyDescent="0.25">
      <c r="A21" s="32"/>
      <c r="B21" s="32"/>
      <c r="C21" s="32"/>
      <c r="D21" s="41"/>
      <c r="E21" s="41"/>
      <c r="F21" s="41"/>
      <c r="G21" s="41"/>
      <c r="H21" s="41"/>
      <c r="I21" s="41"/>
      <c r="J21" s="42"/>
      <c r="K21" s="41"/>
      <c r="L21" s="41"/>
      <c r="M21" s="42"/>
      <c r="N21" s="41"/>
      <c r="O21" s="41"/>
      <c r="P21" s="43"/>
    </row>
    <row r="22" spans="1:16" x14ac:dyDescent="0.25">
      <c r="A22" s="32"/>
      <c r="B22" s="32"/>
      <c r="C22" s="32"/>
      <c r="D22" s="41"/>
      <c r="E22" s="41"/>
      <c r="F22" s="41"/>
      <c r="G22" s="41"/>
      <c r="H22" s="41"/>
      <c r="I22" s="41"/>
      <c r="J22" s="42"/>
      <c r="K22" s="41"/>
      <c r="L22" s="41"/>
      <c r="M22" s="42"/>
      <c r="N22" s="41"/>
      <c r="O22" s="41"/>
      <c r="P22" s="43"/>
    </row>
    <row r="23" spans="1:16" x14ac:dyDescent="0.25">
      <c r="A23" s="105" t="s">
        <v>24</v>
      </c>
      <c r="B23" s="105"/>
      <c r="C23" s="105"/>
      <c r="D23" s="105"/>
      <c r="E23" s="105"/>
      <c r="F23" s="105"/>
      <c r="G23" s="105"/>
    </row>
  </sheetData>
  <mergeCells count="23">
    <mergeCell ref="A23:G23"/>
    <mergeCell ref="A20:C20"/>
    <mergeCell ref="A16:C16"/>
    <mergeCell ref="A17:O17"/>
    <mergeCell ref="A14:B14"/>
    <mergeCell ref="A18:B18"/>
    <mergeCell ref="A19:B19"/>
    <mergeCell ref="A15:B15"/>
    <mergeCell ref="A1:C1"/>
    <mergeCell ref="G1:P1"/>
    <mergeCell ref="A12:B12"/>
    <mergeCell ref="A13:B13"/>
    <mergeCell ref="A3:P3"/>
    <mergeCell ref="A5:P5"/>
    <mergeCell ref="A7:B8"/>
    <mergeCell ref="L7:O7"/>
    <mergeCell ref="H7:K7"/>
    <mergeCell ref="G7:G8"/>
    <mergeCell ref="D7:F7"/>
    <mergeCell ref="C7:C8"/>
    <mergeCell ref="A9:O9"/>
    <mergeCell ref="A10:B10"/>
    <mergeCell ref="A11:B11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zoomScaleNormal="100" workbookViewId="0">
      <selection activeCell="U26" sqref="U26"/>
    </sheetView>
  </sheetViews>
  <sheetFormatPr defaultRowHeight="15" x14ac:dyDescent="0.25"/>
  <cols>
    <col min="2" max="2" width="11.7109375" customWidth="1"/>
    <col min="3" max="3" width="7.140625" customWidth="1"/>
    <col min="4" max="4" width="5" customWidth="1"/>
    <col min="5" max="5" width="4.85546875" customWidth="1"/>
    <col min="6" max="6" width="5.5703125" customWidth="1"/>
    <col min="7" max="7" width="6.5703125" customWidth="1"/>
    <col min="8" max="8" width="5.28515625" customWidth="1"/>
    <col min="9" max="9" width="5" customWidth="1"/>
    <col min="10" max="10" width="5.5703125" customWidth="1"/>
    <col min="11" max="11" width="4.5703125" customWidth="1"/>
    <col min="12" max="12" width="5.7109375" customWidth="1"/>
    <col min="13" max="13" width="5.5703125" customWidth="1"/>
    <col min="14" max="14" width="5.7109375" customWidth="1"/>
    <col min="15" max="15" width="6.5703125" customWidth="1"/>
    <col min="16" max="16" width="6.7109375" customWidth="1"/>
  </cols>
  <sheetData>
    <row r="1" spans="1:16" ht="54.75" customHeight="1" x14ac:dyDescent="0.3">
      <c r="A1" s="96" t="s">
        <v>25</v>
      </c>
      <c r="B1" s="96"/>
      <c r="C1" s="96"/>
      <c r="D1" s="48"/>
      <c r="E1" s="48"/>
      <c r="F1" s="48"/>
      <c r="G1" s="96" t="s">
        <v>26</v>
      </c>
      <c r="H1" s="96"/>
      <c r="I1" s="96"/>
      <c r="J1" s="96"/>
      <c r="K1" s="96"/>
      <c r="L1" s="96"/>
      <c r="M1" s="96"/>
      <c r="N1" s="96"/>
      <c r="O1" s="96"/>
      <c r="P1" s="96"/>
    </row>
    <row r="2" spans="1:16" ht="19.5" customHeight="1" x14ac:dyDescent="0.3">
      <c r="A2" s="51"/>
      <c r="B2" s="51"/>
      <c r="C2" s="51"/>
      <c r="D2" s="48"/>
      <c r="E2" s="48"/>
      <c r="F2" s="48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8.75" x14ac:dyDescent="0.3">
      <c r="A3" s="97" t="s">
        <v>23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ht="18.75" x14ac:dyDescent="0.3">
      <c r="A4" s="9"/>
      <c r="B4" s="10"/>
      <c r="C4" s="10"/>
      <c r="D4" s="10"/>
      <c r="E4" s="10"/>
      <c r="F4" s="10"/>
      <c r="G4" s="10"/>
      <c r="H4" s="10"/>
      <c r="I4" s="11"/>
      <c r="J4" s="9"/>
      <c r="K4" s="9"/>
      <c r="L4" s="9"/>
      <c r="N4" s="9"/>
      <c r="O4" s="9"/>
      <c r="P4" s="9"/>
    </row>
    <row r="5" spans="1:16" ht="21" customHeight="1" x14ac:dyDescent="0.3">
      <c r="A5" s="107" t="s">
        <v>46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16" ht="14.45" customHeight="1" x14ac:dyDescent="0.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8" customHeight="1" x14ac:dyDescent="0.25">
      <c r="A7" s="1"/>
      <c r="B7" s="1"/>
      <c r="C7" s="23"/>
      <c r="D7" s="23"/>
      <c r="E7" s="26"/>
      <c r="F7" s="26"/>
      <c r="G7" s="44"/>
      <c r="H7" s="23"/>
      <c r="I7" s="23"/>
      <c r="J7" s="25"/>
      <c r="K7" s="25"/>
      <c r="L7" s="25"/>
      <c r="M7" s="25"/>
      <c r="N7" s="25"/>
      <c r="O7" s="25"/>
      <c r="P7" s="25"/>
    </row>
    <row r="8" spans="1:16" ht="25.5" customHeight="1" x14ac:dyDescent="0.25">
      <c r="A8" s="98" t="s">
        <v>0</v>
      </c>
      <c r="B8" s="98"/>
      <c r="C8" s="98" t="s">
        <v>1</v>
      </c>
      <c r="D8" s="100" t="s">
        <v>2</v>
      </c>
      <c r="E8" s="100"/>
      <c r="F8" s="100"/>
      <c r="G8" s="98" t="s">
        <v>3</v>
      </c>
      <c r="H8" s="100" t="s">
        <v>4</v>
      </c>
      <c r="I8" s="100"/>
      <c r="J8" s="100"/>
      <c r="K8" s="100"/>
      <c r="L8" s="100" t="s">
        <v>5</v>
      </c>
      <c r="M8" s="100"/>
      <c r="N8" s="100"/>
      <c r="O8" s="100"/>
      <c r="P8" s="5" t="s">
        <v>18</v>
      </c>
    </row>
    <row r="9" spans="1:16" ht="30.75" customHeight="1" x14ac:dyDescent="0.25">
      <c r="A9" s="102"/>
      <c r="B9" s="103"/>
      <c r="C9" s="99"/>
      <c r="D9" s="5" t="s">
        <v>6</v>
      </c>
      <c r="E9" s="5" t="s">
        <v>7</v>
      </c>
      <c r="F9" s="5" t="s">
        <v>8</v>
      </c>
      <c r="G9" s="99"/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/>
    </row>
    <row r="10" spans="1:16" ht="18" customHeight="1" x14ac:dyDescent="0.25">
      <c r="A10" s="126" t="s">
        <v>31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8"/>
      <c r="P10" s="19"/>
    </row>
    <row r="11" spans="1:16" ht="44.25" customHeight="1" x14ac:dyDescent="0.25">
      <c r="A11" s="125" t="s">
        <v>68</v>
      </c>
      <c r="B11" s="125"/>
      <c r="C11" s="92" t="s">
        <v>48</v>
      </c>
      <c r="D11" s="56">
        <v>9.8000000000000007</v>
      </c>
      <c r="E11" s="55">
        <v>10.06</v>
      </c>
      <c r="F11" s="55">
        <v>6.27</v>
      </c>
      <c r="G11" s="55">
        <v>154.88</v>
      </c>
      <c r="H11" s="55">
        <v>0.05</v>
      </c>
      <c r="I11" s="56">
        <v>2.2000000000000002</v>
      </c>
      <c r="J11" s="55">
        <v>14.85</v>
      </c>
      <c r="K11" s="55">
        <v>0.36</v>
      </c>
      <c r="L11" s="55">
        <v>15.87</v>
      </c>
      <c r="M11" s="55">
        <v>108.34</v>
      </c>
      <c r="N11" s="55">
        <v>14.86</v>
      </c>
      <c r="O11" s="55">
        <v>1.57</v>
      </c>
      <c r="P11" s="7"/>
    </row>
    <row r="12" spans="1:16" ht="45.75" customHeight="1" x14ac:dyDescent="0.25">
      <c r="A12" s="125" t="s">
        <v>51</v>
      </c>
      <c r="B12" s="125"/>
      <c r="C12" s="67" t="s">
        <v>49</v>
      </c>
      <c r="D12" s="68">
        <v>9.0399999999999991</v>
      </c>
      <c r="E12" s="68">
        <v>5.98</v>
      </c>
      <c r="F12" s="68">
        <v>40.83</v>
      </c>
      <c r="G12" s="68">
        <v>252.96</v>
      </c>
      <c r="H12" s="68">
        <v>0.31</v>
      </c>
      <c r="I12" s="65"/>
      <c r="J12" s="68">
        <v>23.93</v>
      </c>
      <c r="K12" s="68">
        <v>0.62</v>
      </c>
      <c r="L12" s="68">
        <v>18.420000000000002</v>
      </c>
      <c r="M12" s="68">
        <v>214.27</v>
      </c>
      <c r="N12" s="68">
        <v>142.97999999999999</v>
      </c>
      <c r="O12" s="68">
        <v>4.82</v>
      </c>
      <c r="P12" s="7"/>
    </row>
    <row r="13" spans="1:16" ht="17.25" customHeight="1" x14ac:dyDescent="0.25">
      <c r="A13" s="125" t="s">
        <v>65</v>
      </c>
      <c r="B13" s="125"/>
      <c r="C13" s="66">
        <v>200</v>
      </c>
      <c r="D13" s="65"/>
      <c r="E13" s="65"/>
      <c r="F13" s="68">
        <v>9.98</v>
      </c>
      <c r="G13" s="69">
        <v>39.9</v>
      </c>
      <c r="H13" s="65"/>
      <c r="I13" s="65"/>
      <c r="J13" s="65"/>
      <c r="K13" s="65"/>
      <c r="L13" s="69">
        <v>0.3</v>
      </c>
      <c r="M13" s="65"/>
      <c r="N13" s="65"/>
      <c r="O13" s="68">
        <v>0.03</v>
      </c>
      <c r="P13" s="7"/>
    </row>
    <row r="14" spans="1:16" ht="43.5" customHeight="1" x14ac:dyDescent="0.25">
      <c r="A14" s="125" t="s">
        <v>37</v>
      </c>
      <c r="B14" s="125"/>
      <c r="C14" s="66">
        <v>30</v>
      </c>
      <c r="D14" s="69">
        <v>2.4</v>
      </c>
      <c r="E14" s="69">
        <v>0.3</v>
      </c>
      <c r="F14" s="69">
        <v>16.5</v>
      </c>
      <c r="G14" s="64">
        <v>78</v>
      </c>
      <c r="H14" s="69">
        <v>0.1</v>
      </c>
      <c r="I14" s="65"/>
      <c r="J14" s="65"/>
      <c r="K14" s="68">
        <v>0.45</v>
      </c>
      <c r="L14" s="64">
        <v>6</v>
      </c>
      <c r="M14" s="69">
        <v>19.5</v>
      </c>
      <c r="N14" s="69">
        <v>4.2</v>
      </c>
      <c r="O14" s="68">
        <v>0.75</v>
      </c>
      <c r="P14" s="7"/>
    </row>
    <row r="15" spans="1:16" ht="31.5" customHeight="1" x14ac:dyDescent="0.25">
      <c r="A15" s="125" t="s">
        <v>66</v>
      </c>
      <c r="B15" s="125"/>
      <c r="C15" s="66">
        <v>100</v>
      </c>
      <c r="D15" s="69">
        <v>3.2</v>
      </c>
      <c r="E15" s="69">
        <v>3.2</v>
      </c>
      <c r="F15" s="69">
        <v>4.5</v>
      </c>
      <c r="G15" s="64">
        <v>62</v>
      </c>
      <c r="H15" s="68">
        <v>0.03</v>
      </c>
      <c r="I15" s="69">
        <v>0.6</v>
      </c>
      <c r="J15" s="65"/>
      <c r="K15" s="65"/>
      <c r="L15" s="64">
        <v>119</v>
      </c>
      <c r="M15" s="65"/>
      <c r="N15" s="64">
        <v>14</v>
      </c>
      <c r="O15" s="69">
        <v>0.1</v>
      </c>
      <c r="P15" s="7"/>
    </row>
    <row r="16" spans="1:16" ht="18" customHeight="1" x14ac:dyDescent="0.25">
      <c r="A16" s="95" t="s">
        <v>52</v>
      </c>
      <c r="B16" s="95"/>
      <c r="C16" s="58">
        <v>15</v>
      </c>
      <c r="D16" s="55">
        <v>2.63</v>
      </c>
      <c r="E16" s="55">
        <v>2.66</v>
      </c>
      <c r="F16" s="83"/>
      <c r="G16" s="57">
        <v>35</v>
      </c>
      <c r="H16" s="83"/>
      <c r="I16" s="55">
        <v>7.0000000000000007E-2</v>
      </c>
      <c r="J16" s="56">
        <v>23.8</v>
      </c>
      <c r="K16" s="55">
        <v>0.04</v>
      </c>
      <c r="L16" s="57">
        <v>100</v>
      </c>
      <c r="M16" s="57">
        <v>60</v>
      </c>
      <c r="N16" s="56">
        <v>5.5</v>
      </c>
      <c r="O16" s="55">
        <v>7.0000000000000007E-2</v>
      </c>
      <c r="P16" s="7"/>
    </row>
    <row r="17" spans="1:16" ht="12.75" customHeight="1" x14ac:dyDescent="0.25">
      <c r="A17" s="106"/>
      <c r="B17" s="106"/>
      <c r="C17" s="106"/>
      <c r="D17" s="15">
        <f t="shared" ref="D17:O17" si="0">SUM(D11:D16)</f>
        <v>27.069999999999997</v>
      </c>
      <c r="E17" s="15">
        <f t="shared" si="0"/>
        <v>22.2</v>
      </c>
      <c r="F17" s="15">
        <f t="shared" si="0"/>
        <v>78.08</v>
      </c>
      <c r="G17" s="15">
        <f t="shared" si="0"/>
        <v>622.74</v>
      </c>
      <c r="H17" s="15">
        <f t="shared" si="0"/>
        <v>0.49</v>
      </c>
      <c r="I17" s="15">
        <f t="shared" si="0"/>
        <v>2.87</v>
      </c>
      <c r="J17" s="15">
        <f t="shared" si="0"/>
        <v>62.58</v>
      </c>
      <c r="K17" s="15">
        <f t="shared" si="0"/>
        <v>1.47</v>
      </c>
      <c r="L17" s="15">
        <f t="shared" si="0"/>
        <v>259.59000000000003</v>
      </c>
      <c r="M17" s="15">
        <f t="shared" si="0"/>
        <v>402.11</v>
      </c>
      <c r="N17" s="15">
        <f t="shared" si="0"/>
        <v>181.53999999999996</v>
      </c>
      <c r="O17" s="15">
        <f t="shared" si="0"/>
        <v>7.3400000000000007</v>
      </c>
      <c r="P17" s="14"/>
    </row>
    <row r="18" spans="1:16" ht="20.25" customHeight="1" x14ac:dyDescent="0.25">
      <c r="A18" s="130" t="s">
        <v>32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2"/>
      <c r="P18" s="13"/>
    </row>
    <row r="19" spans="1:16" ht="48" customHeight="1" x14ac:dyDescent="0.25">
      <c r="A19" s="125" t="s">
        <v>56</v>
      </c>
      <c r="B19" s="125"/>
      <c r="C19" s="66">
        <v>100</v>
      </c>
      <c r="D19" s="68">
        <v>1.87</v>
      </c>
      <c r="E19" s="68">
        <v>8.42</v>
      </c>
      <c r="F19" s="68">
        <v>10.97</v>
      </c>
      <c r="G19" s="68">
        <v>126.99</v>
      </c>
      <c r="H19" s="68">
        <v>0.02</v>
      </c>
      <c r="I19" s="68">
        <v>12.47</v>
      </c>
      <c r="J19" s="68">
        <v>2.4900000000000002</v>
      </c>
      <c r="K19" s="68">
        <v>3.78</v>
      </c>
      <c r="L19" s="68">
        <v>49.82</v>
      </c>
      <c r="M19" s="68">
        <v>53.79</v>
      </c>
      <c r="N19" s="68">
        <v>27.65</v>
      </c>
      <c r="O19" s="68">
        <v>1.77</v>
      </c>
      <c r="P19" s="13"/>
    </row>
    <row r="20" spans="1:16" ht="18.75" customHeight="1" x14ac:dyDescent="0.25">
      <c r="A20" s="125" t="s">
        <v>67</v>
      </c>
      <c r="B20" s="125"/>
      <c r="C20" s="66">
        <v>250</v>
      </c>
      <c r="D20" s="68">
        <v>2.77</v>
      </c>
      <c r="E20" s="68">
        <v>5.29</v>
      </c>
      <c r="F20" s="68">
        <v>15.61</v>
      </c>
      <c r="G20" s="68">
        <v>121.35</v>
      </c>
      <c r="H20" s="68">
        <v>0.05</v>
      </c>
      <c r="I20" s="69">
        <v>1.5</v>
      </c>
      <c r="J20" s="64">
        <v>200</v>
      </c>
      <c r="K20" s="68">
        <v>2.2599999999999998</v>
      </c>
      <c r="L20" s="68">
        <v>7.64</v>
      </c>
      <c r="M20" s="69">
        <v>11.4</v>
      </c>
      <c r="N20" s="68">
        <v>5.31</v>
      </c>
      <c r="O20" s="68">
        <v>0.48</v>
      </c>
      <c r="P20" s="7"/>
    </row>
    <row r="21" spans="1:16" ht="27.75" customHeight="1" x14ac:dyDescent="0.25">
      <c r="A21" s="125" t="s">
        <v>58</v>
      </c>
      <c r="B21" s="125"/>
      <c r="C21" s="66">
        <v>220</v>
      </c>
      <c r="D21" s="59">
        <v>14.06</v>
      </c>
      <c r="E21" s="59">
        <v>17.059999999999999</v>
      </c>
      <c r="F21" s="59">
        <v>25.78</v>
      </c>
      <c r="G21" s="59">
        <v>313.29000000000002</v>
      </c>
      <c r="H21" s="68">
        <v>0.22</v>
      </c>
      <c r="I21" s="68">
        <v>32.39</v>
      </c>
      <c r="J21" s="64">
        <v>14.9</v>
      </c>
      <c r="K21" s="64">
        <v>3.61</v>
      </c>
      <c r="L21" s="68">
        <v>29.18</v>
      </c>
      <c r="M21" s="68">
        <v>204.8</v>
      </c>
      <c r="N21" s="68">
        <v>50.51</v>
      </c>
      <c r="O21" s="68">
        <v>3.11</v>
      </c>
      <c r="P21" s="7"/>
    </row>
    <row r="22" spans="1:16" ht="28.5" customHeight="1" x14ac:dyDescent="0.25">
      <c r="A22" s="95" t="s">
        <v>60</v>
      </c>
      <c r="B22" s="95"/>
      <c r="C22" s="58">
        <v>200</v>
      </c>
      <c r="D22" s="55">
        <v>0.16</v>
      </c>
      <c r="E22" s="55">
        <v>0.16</v>
      </c>
      <c r="F22" s="55">
        <v>18.89</v>
      </c>
      <c r="G22" s="55">
        <v>78.650000000000006</v>
      </c>
      <c r="H22" s="55">
        <v>0.01</v>
      </c>
      <c r="I22" s="57">
        <v>4</v>
      </c>
      <c r="J22" s="57">
        <v>2</v>
      </c>
      <c r="K22" s="55">
        <v>0.08</v>
      </c>
      <c r="L22" s="55">
        <v>6.85</v>
      </c>
      <c r="M22" s="56">
        <v>4.4000000000000004</v>
      </c>
      <c r="N22" s="56">
        <v>3.6</v>
      </c>
      <c r="O22" s="55">
        <v>0.93</v>
      </c>
      <c r="P22" s="7"/>
    </row>
    <row r="23" spans="1:16" ht="42.75" customHeight="1" x14ac:dyDescent="0.25">
      <c r="A23" s="125" t="s">
        <v>37</v>
      </c>
      <c r="B23" s="125"/>
      <c r="C23" s="66">
        <v>30</v>
      </c>
      <c r="D23" s="69">
        <v>2.4</v>
      </c>
      <c r="E23" s="69">
        <v>0.3</v>
      </c>
      <c r="F23" s="69">
        <v>16.5</v>
      </c>
      <c r="G23" s="64">
        <v>78</v>
      </c>
      <c r="H23" s="69">
        <v>0.1</v>
      </c>
      <c r="I23" s="65"/>
      <c r="J23" s="65"/>
      <c r="K23" s="68">
        <v>0.45</v>
      </c>
      <c r="L23" s="64">
        <v>6</v>
      </c>
      <c r="M23" s="69">
        <v>19.5</v>
      </c>
      <c r="N23" s="69">
        <v>4.2</v>
      </c>
      <c r="O23" s="68">
        <v>0.75</v>
      </c>
      <c r="P23" s="8"/>
    </row>
    <row r="24" spans="1:16" ht="30.75" customHeight="1" x14ac:dyDescent="0.25">
      <c r="A24" s="125" t="s">
        <v>38</v>
      </c>
      <c r="B24" s="125"/>
      <c r="C24" s="66">
        <v>30</v>
      </c>
      <c r="D24" s="69">
        <v>2.4</v>
      </c>
      <c r="E24" s="69">
        <v>0.3</v>
      </c>
      <c r="F24" s="69">
        <v>13.8</v>
      </c>
      <c r="G24" s="64">
        <v>66</v>
      </c>
      <c r="H24" s="68">
        <v>0.12</v>
      </c>
      <c r="I24" s="65"/>
      <c r="J24" s="65"/>
      <c r="K24" s="68">
        <v>0.51</v>
      </c>
      <c r="L24" s="69">
        <v>8.6999999999999993</v>
      </c>
      <c r="M24" s="64">
        <v>39</v>
      </c>
      <c r="N24" s="69">
        <v>12.6</v>
      </c>
      <c r="O24" s="69">
        <v>0.9</v>
      </c>
      <c r="P24" s="7"/>
    </row>
    <row r="25" spans="1:16" ht="13.5" customHeight="1" x14ac:dyDescent="0.25">
      <c r="A25" s="133" t="s">
        <v>35</v>
      </c>
      <c r="B25" s="134"/>
      <c r="C25" s="62">
        <v>125</v>
      </c>
      <c r="D25" s="60">
        <v>0.5</v>
      </c>
      <c r="E25" s="60">
        <v>0.5</v>
      </c>
      <c r="F25" s="59">
        <v>12.25</v>
      </c>
      <c r="G25" s="59">
        <v>58.75</v>
      </c>
      <c r="H25" s="59">
        <v>0.04</v>
      </c>
      <c r="I25" s="60">
        <v>12.5</v>
      </c>
      <c r="J25" s="59">
        <v>6.25</v>
      </c>
      <c r="K25" s="59">
        <v>0.25</v>
      </c>
      <c r="L25" s="61">
        <v>20</v>
      </c>
      <c r="M25" s="59">
        <v>13.75</v>
      </c>
      <c r="N25" s="59">
        <v>11.25</v>
      </c>
      <c r="O25" s="59">
        <v>2.75</v>
      </c>
      <c r="P25" s="86"/>
    </row>
    <row r="26" spans="1:16" ht="13.5" customHeight="1" x14ac:dyDescent="0.25">
      <c r="A26" s="129"/>
      <c r="B26" s="129"/>
      <c r="C26" s="129"/>
      <c r="D26" s="76">
        <f t="shared" ref="D26:O26" si="1">SUM(D19:D25)</f>
        <v>24.16</v>
      </c>
      <c r="E26" s="76">
        <f t="shared" si="1"/>
        <v>32.03</v>
      </c>
      <c r="F26" s="76">
        <f t="shared" si="1"/>
        <v>113.8</v>
      </c>
      <c r="G26" s="76">
        <f t="shared" si="1"/>
        <v>843.03</v>
      </c>
      <c r="H26" s="76">
        <f t="shared" si="1"/>
        <v>0.56000000000000005</v>
      </c>
      <c r="I26" s="76">
        <f t="shared" si="1"/>
        <v>62.86</v>
      </c>
      <c r="J26" s="77">
        <f t="shared" si="1"/>
        <v>225.64000000000001</v>
      </c>
      <c r="K26" s="76">
        <f t="shared" si="1"/>
        <v>10.939999999999998</v>
      </c>
      <c r="L26" s="76">
        <f t="shared" si="1"/>
        <v>128.19</v>
      </c>
      <c r="M26" s="76">
        <f t="shared" si="1"/>
        <v>346.64</v>
      </c>
      <c r="N26" s="76">
        <f t="shared" si="1"/>
        <v>115.11999999999999</v>
      </c>
      <c r="O26" s="76">
        <f t="shared" si="1"/>
        <v>10.69</v>
      </c>
      <c r="P26" s="78"/>
    </row>
    <row r="27" spans="1:16" x14ac:dyDescent="0.25">
      <c r="A27" s="114" t="s">
        <v>36</v>
      </c>
      <c r="B27" s="115"/>
      <c r="C27" s="115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5">
        <v>162.26</v>
      </c>
    </row>
    <row r="28" spans="1:16" x14ac:dyDescent="0.25">
      <c r="A28" s="72"/>
      <c r="B28" s="72"/>
      <c r="C28" s="72"/>
      <c r="P28" s="71"/>
    </row>
    <row r="29" spans="1:16" ht="19.149999999999999" customHeight="1" x14ac:dyDescent="0.25">
      <c r="A29" s="105" t="s">
        <v>24</v>
      </c>
      <c r="B29" s="105"/>
      <c r="C29" s="105"/>
      <c r="D29" s="105"/>
      <c r="E29" s="105"/>
      <c r="F29" s="105"/>
      <c r="G29" s="105"/>
    </row>
  </sheetData>
  <mergeCells count="29">
    <mergeCell ref="A1:C1"/>
    <mergeCell ref="A27:C27"/>
    <mergeCell ref="A19:B19"/>
    <mergeCell ref="G1:P1"/>
    <mergeCell ref="A3:P3"/>
    <mergeCell ref="A5:P5"/>
    <mergeCell ref="L8:O8"/>
    <mergeCell ref="A8:B9"/>
    <mergeCell ref="C8:C9"/>
    <mergeCell ref="D8:F8"/>
    <mergeCell ref="G8:G9"/>
    <mergeCell ref="H8:K8"/>
    <mergeCell ref="A16:B16"/>
    <mergeCell ref="A29:G29"/>
    <mergeCell ref="A11:B11"/>
    <mergeCell ref="A12:B12"/>
    <mergeCell ref="A13:B13"/>
    <mergeCell ref="A10:O10"/>
    <mergeCell ref="A26:C26"/>
    <mergeCell ref="A17:C17"/>
    <mergeCell ref="A18:O18"/>
    <mergeCell ref="A20:B20"/>
    <mergeCell ref="A21:B21"/>
    <mergeCell ref="A22:B22"/>
    <mergeCell ref="A23:B23"/>
    <mergeCell ref="A24:B24"/>
    <mergeCell ref="A14:B14"/>
    <mergeCell ref="A25:B25"/>
    <mergeCell ref="A15:B15"/>
  </mergeCells>
  <pageMargins left="0.51181102362204722" right="0.51181102362204722" top="0.74803149606299213" bottom="0.74803149606299213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10" workbookViewId="0">
      <selection activeCell="A19" sqref="A19:O24"/>
    </sheetView>
  </sheetViews>
  <sheetFormatPr defaultRowHeight="15" x14ac:dyDescent="0.25"/>
  <cols>
    <col min="2" max="2" width="7.5703125" customWidth="1"/>
    <col min="3" max="3" width="6.28515625" customWidth="1"/>
    <col min="4" max="4" width="4.85546875" bestFit="1" customWidth="1"/>
    <col min="5" max="5" width="5.7109375" customWidth="1"/>
    <col min="6" max="6" width="5.42578125" customWidth="1"/>
    <col min="7" max="7" width="7" customWidth="1"/>
    <col min="8" max="9" width="4.7109375" customWidth="1"/>
    <col min="10" max="10" width="5.5703125" customWidth="1"/>
    <col min="11" max="11" width="4.85546875" customWidth="1"/>
    <col min="12" max="12" width="6" customWidth="1"/>
    <col min="13" max="13" width="5.5703125" customWidth="1"/>
    <col min="14" max="14" width="6.28515625" customWidth="1"/>
    <col min="15" max="15" width="4.85546875" customWidth="1"/>
    <col min="16" max="16" width="7.28515625" customWidth="1"/>
  </cols>
  <sheetData>
    <row r="1" spans="1:16" ht="53.25" customHeight="1" x14ac:dyDescent="0.3">
      <c r="A1" s="96" t="s">
        <v>25</v>
      </c>
      <c r="B1" s="96"/>
      <c r="C1" s="96"/>
      <c r="D1" s="48"/>
      <c r="E1" s="48"/>
      <c r="F1" s="48"/>
      <c r="G1" s="96" t="s">
        <v>26</v>
      </c>
      <c r="H1" s="96"/>
      <c r="I1" s="96"/>
      <c r="J1" s="96"/>
      <c r="K1" s="96"/>
      <c r="L1" s="96"/>
      <c r="M1" s="96"/>
      <c r="N1" s="96"/>
      <c r="O1" s="96"/>
      <c r="P1" s="96"/>
    </row>
    <row r="2" spans="1:16" ht="15.75" customHeight="1" x14ac:dyDescent="0.3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8.75" x14ac:dyDescent="0.3">
      <c r="A3" s="97" t="s">
        <v>23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ht="11.25" customHeight="1" x14ac:dyDescent="0.3">
      <c r="A4" s="9"/>
      <c r="B4" s="10"/>
      <c r="C4" s="10"/>
      <c r="D4" s="10"/>
      <c r="E4" s="10"/>
      <c r="F4" s="10"/>
      <c r="G4" s="10"/>
      <c r="H4" s="10"/>
      <c r="I4" s="11"/>
      <c r="J4" s="9"/>
      <c r="K4" s="9"/>
      <c r="L4" s="9"/>
      <c r="N4" s="9"/>
      <c r="O4" s="9"/>
      <c r="P4" s="9"/>
    </row>
    <row r="5" spans="1:16" ht="18.75" x14ac:dyDescent="0.3">
      <c r="A5" s="107" t="s">
        <v>46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16" ht="18.75" customHeight="1" x14ac:dyDescent="0.3">
      <c r="A6" s="22"/>
      <c r="B6" s="22"/>
      <c r="C6" s="22"/>
      <c r="D6" s="22"/>
      <c r="E6" s="136" t="s">
        <v>27</v>
      </c>
      <c r="F6" s="136"/>
      <c r="G6" s="136"/>
      <c r="H6" s="136"/>
      <c r="I6" s="136"/>
      <c r="J6" s="136"/>
      <c r="K6" s="136"/>
      <c r="L6" s="22"/>
      <c r="M6" s="22"/>
      <c r="N6" s="22"/>
      <c r="O6" s="22"/>
      <c r="P6" s="22"/>
    </row>
    <row r="7" spans="1:16" ht="27" customHeight="1" x14ac:dyDescent="0.25">
      <c r="A7" s="98" t="s">
        <v>0</v>
      </c>
      <c r="B7" s="98"/>
      <c r="C7" s="98" t="s">
        <v>1</v>
      </c>
      <c r="D7" s="100" t="s">
        <v>2</v>
      </c>
      <c r="E7" s="100"/>
      <c r="F7" s="100"/>
      <c r="G7" s="98" t="s">
        <v>3</v>
      </c>
      <c r="H7" s="100" t="s">
        <v>4</v>
      </c>
      <c r="I7" s="100"/>
      <c r="J7" s="100"/>
      <c r="K7" s="100"/>
      <c r="L7" s="100" t="s">
        <v>5</v>
      </c>
      <c r="M7" s="100"/>
      <c r="N7" s="100"/>
      <c r="O7" s="100"/>
      <c r="P7" s="24" t="s">
        <v>18</v>
      </c>
    </row>
    <row r="8" spans="1:16" ht="29.25" customHeight="1" x14ac:dyDescent="0.25">
      <c r="A8" s="102"/>
      <c r="B8" s="103"/>
      <c r="C8" s="99"/>
      <c r="D8" s="24" t="s">
        <v>6</v>
      </c>
      <c r="E8" s="24" t="s">
        <v>7</v>
      </c>
      <c r="F8" s="24" t="s">
        <v>8</v>
      </c>
      <c r="G8" s="99"/>
      <c r="H8" s="24" t="s">
        <v>9</v>
      </c>
      <c r="I8" s="24" t="s">
        <v>10</v>
      </c>
      <c r="J8" s="24" t="s">
        <v>11</v>
      </c>
      <c r="K8" s="24" t="s">
        <v>12</v>
      </c>
      <c r="L8" s="24" t="s">
        <v>13</v>
      </c>
      <c r="M8" s="24" t="s">
        <v>14</v>
      </c>
      <c r="N8" s="24" t="s">
        <v>15</v>
      </c>
      <c r="O8" s="24" t="s">
        <v>16</v>
      </c>
      <c r="P8" s="24"/>
    </row>
    <row r="9" spans="1:16" ht="57.75" customHeight="1" x14ac:dyDescent="0.25">
      <c r="A9" s="125" t="s">
        <v>68</v>
      </c>
      <c r="B9" s="125"/>
      <c r="C9" s="92" t="s">
        <v>48</v>
      </c>
      <c r="D9" s="56">
        <v>9.8000000000000007</v>
      </c>
      <c r="E9" s="55">
        <v>10.06</v>
      </c>
      <c r="F9" s="55">
        <v>6.27</v>
      </c>
      <c r="G9" s="55">
        <v>154.88</v>
      </c>
      <c r="H9" s="55">
        <v>0.05</v>
      </c>
      <c r="I9" s="56">
        <v>2.2000000000000002</v>
      </c>
      <c r="J9" s="55">
        <v>14.85</v>
      </c>
      <c r="K9" s="55">
        <v>0.36</v>
      </c>
      <c r="L9" s="55">
        <v>15.87</v>
      </c>
      <c r="M9" s="55">
        <v>108.34</v>
      </c>
      <c r="N9" s="55">
        <v>14.86</v>
      </c>
      <c r="O9" s="55">
        <v>1.57</v>
      </c>
      <c r="P9" s="7"/>
    </row>
    <row r="10" spans="1:16" ht="45.75" customHeight="1" x14ac:dyDescent="0.25">
      <c r="A10" s="125" t="s">
        <v>51</v>
      </c>
      <c r="B10" s="125"/>
      <c r="C10" s="67" t="s">
        <v>49</v>
      </c>
      <c r="D10" s="68">
        <v>9.0399999999999991</v>
      </c>
      <c r="E10" s="68">
        <v>5.98</v>
      </c>
      <c r="F10" s="68">
        <v>40.83</v>
      </c>
      <c r="G10" s="68">
        <v>252.96</v>
      </c>
      <c r="H10" s="68">
        <v>0.31</v>
      </c>
      <c r="I10" s="65"/>
      <c r="J10" s="68">
        <v>23.93</v>
      </c>
      <c r="K10" s="68">
        <v>0.62</v>
      </c>
      <c r="L10" s="68">
        <v>18.420000000000002</v>
      </c>
      <c r="M10" s="68">
        <v>214.27</v>
      </c>
      <c r="N10" s="68">
        <v>142.97999999999999</v>
      </c>
      <c r="O10" s="68">
        <v>4.82</v>
      </c>
      <c r="P10" s="6"/>
    </row>
    <row r="11" spans="1:16" ht="16.5" customHeight="1" x14ac:dyDescent="0.25">
      <c r="A11" s="125" t="s">
        <v>65</v>
      </c>
      <c r="B11" s="125"/>
      <c r="C11" s="66">
        <v>200</v>
      </c>
      <c r="D11" s="65"/>
      <c r="E11" s="65"/>
      <c r="F11" s="68">
        <v>9.98</v>
      </c>
      <c r="G11" s="69">
        <v>39.9</v>
      </c>
      <c r="H11" s="65"/>
      <c r="I11" s="65"/>
      <c r="J11" s="65"/>
      <c r="K11" s="65"/>
      <c r="L11" s="69">
        <v>0.3</v>
      </c>
      <c r="M11" s="65"/>
      <c r="N11" s="65"/>
      <c r="O11" s="68">
        <v>0.03</v>
      </c>
      <c r="P11" s="6"/>
    </row>
    <row r="12" spans="1:16" ht="15.75" customHeight="1" x14ac:dyDescent="0.25">
      <c r="A12" s="125" t="s">
        <v>37</v>
      </c>
      <c r="B12" s="125"/>
      <c r="C12" s="66">
        <v>30</v>
      </c>
      <c r="D12" s="69">
        <v>2.4</v>
      </c>
      <c r="E12" s="69">
        <v>0.3</v>
      </c>
      <c r="F12" s="69">
        <v>16.5</v>
      </c>
      <c r="G12" s="64">
        <v>78</v>
      </c>
      <c r="H12" s="69">
        <v>0.1</v>
      </c>
      <c r="I12" s="65"/>
      <c r="J12" s="65"/>
      <c r="K12" s="68">
        <v>0.45</v>
      </c>
      <c r="L12" s="64">
        <v>6</v>
      </c>
      <c r="M12" s="69">
        <v>19.5</v>
      </c>
      <c r="N12" s="69">
        <v>4.2</v>
      </c>
      <c r="O12" s="68">
        <v>0.75</v>
      </c>
      <c r="P12" s="7"/>
    </row>
    <row r="13" spans="1:16" ht="29.25" customHeight="1" x14ac:dyDescent="0.25">
      <c r="A13" s="125" t="s">
        <v>66</v>
      </c>
      <c r="B13" s="125"/>
      <c r="C13" s="66">
        <v>100</v>
      </c>
      <c r="D13" s="69">
        <v>3.2</v>
      </c>
      <c r="E13" s="69">
        <v>3.2</v>
      </c>
      <c r="F13" s="69">
        <v>4.5</v>
      </c>
      <c r="G13" s="64">
        <v>62</v>
      </c>
      <c r="H13" s="68">
        <v>0.03</v>
      </c>
      <c r="I13" s="69">
        <v>0.6</v>
      </c>
      <c r="J13" s="65"/>
      <c r="K13" s="65"/>
      <c r="L13" s="64">
        <v>119</v>
      </c>
      <c r="M13" s="65"/>
      <c r="N13" s="64">
        <v>14</v>
      </c>
      <c r="O13" s="69">
        <v>0.1</v>
      </c>
      <c r="P13" s="7"/>
    </row>
    <row r="14" spans="1:16" ht="18.75" customHeight="1" x14ac:dyDescent="0.25">
      <c r="A14" s="95" t="s">
        <v>52</v>
      </c>
      <c r="B14" s="95"/>
      <c r="C14" s="58">
        <v>15</v>
      </c>
      <c r="D14" s="55">
        <v>2.63</v>
      </c>
      <c r="E14" s="55">
        <v>2.66</v>
      </c>
      <c r="F14" s="83"/>
      <c r="G14" s="57">
        <v>35</v>
      </c>
      <c r="H14" s="83"/>
      <c r="I14" s="55">
        <v>7.0000000000000007E-2</v>
      </c>
      <c r="J14" s="56">
        <v>23.8</v>
      </c>
      <c r="K14" s="55">
        <v>0.04</v>
      </c>
      <c r="L14" s="57">
        <v>100</v>
      </c>
      <c r="M14" s="57">
        <v>60</v>
      </c>
      <c r="N14" s="56">
        <v>5.5</v>
      </c>
      <c r="O14" s="55">
        <v>7.0000000000000007E-2</v>
      </c>
      <c r="P14" s="7"/>
    </row>
    <row r="15" spans="1:16" ht="13.5" customHeight="1" x14ac:dyDescent="0.25">
      <c r="A15" s="135" t="s">
        <v>19</v>
      </c>
      <c r="B15" s="135"/>
      <c r="C15" s="66"/>
      <c r="D15" s="64">
        <f t="shared" ref="D15:O15" si="0">SUM(D9:D14)</f>
        <v>27.069999999999997</v>
      </c>
      <c r="E15" s="69">
        <f t="shared" si="0"/>
        <v>22.2</v>
      </c>
      <c r="F15" s="69">
        <f t="shared" si="0"/>
        <v>78.08</v>
      </c>
      <c r="G15" s="64">
        <f t="shared" si="0"/>
        <v>622.74</v>
      </c>
      <c r="H15" s="68">
        <f t="shared" si="0"/>
        <v>0.49</v>
      </c>
      <c r="I15" s="68">
        <f t="shared" si="0"/>
        <v>2.87</v>
      </c>
      <c r="J15" s="69">
        <f t="shared" si="0"/>
        <v>62.58</v>
      </c>
      <c r="K15" s="68">
        <f t="shared" si="0"/>
        <v>1.47</v>
      </c>
      <c r="L15" s="64">
        <f t="shared" si="0"/>
        <v>259.59000000000003</v>
      </c>
      <c r="M15" s="69">
        <f t="shared" si="0"/>
        <v>402.11</v>
      </c>
      <c r="N15" s="64">
        <f t="shared" si="0"/>
        <v>181.53999999999996</v>
      </c>
      <c r="O15" s="68">
        <f t="shared" si="0"/>
        <v>7.3400000000000007</v>
      </c>
      <c r="P15" s="84">
        <v>69.319999999999993</v>
      </c>
    </row>
    <row r="16" spans="1:16" ht="18.75" x14ac:dyDescent="0.3">
      <c r="B16" s="54"/>
      <c r="C16" s="54"/>
      <c r="D16" s="54"/>
      <c r="E16" s="107" t="s">
        <v>28</v>
      </c>
      <c r="F16" s="107"/>
      <c r="G16" s="107"/>
      <c r="H16" s="107"/>
      <c r="I16" s="107"/>
      <c r="J16" s="107"/>
    </row>
    <row r="17" spans="1:16" ht="18" customHeight="1" x14ac:dyDescent="0.25">
      <c r="A17" s="98" t="s">
        <v>0</v>
      </c>
      <c r="B17" s="98"/>
      <c r="C17" s="98" t="s">
        <v>1</v>
      </c>
      <c r="D17" s="100" t="s">
        <v>2</v>
      </c>
      <c r="E17" s="100"/>
      <c r="F17" s="100"/>
      <c r="G17" s="98" t="s">
        <v>3</v>
      </c>
      <c r="H17" s="100" t="s">
        <v>4</v>
      </c>
      <c r="I17" s="100"/>
      <c r="J17" s="100"/>
      <c r="K17" s="100"/>
      <c r="L17" s="100" t="s">
        <v>5</v>
      </c>
      <c r="M17" s="100"/>
      <c r="N17" s="100"/>
      <c r="O17" s="100"/>
      <c r="P17" s="52" t="s">
        <v>18</v>
      </c>
    </row>
    <row r="18" spans="1:16" x14ac:dyDescent="0.25">
      <c r="A18" s="102"/>
      <c r="B18" s="103"/>
      <c r="C18" s="99"/>
      <c r="D18" s="52" t="s">
        <v>6</v>
      </c>
      <c r="E18" s="52" t="s">
        <v>7</v>
      </c>
      <c r="F18" s="52" t="s">
        <v>8</v>
      </c>
      <c r="G18" s="99"/>
      <c r="H18" s="52" t="s">
        <v>9</v>
      </c>
      <c r="I18" s="52" t="s">
        <v>10</v>
      </c>
      <c r="J18" s="52" t="s">
        <v>11</v>
      </c>
      <c r="K18" s="52" t="s">
        <v>12</v>
      </c>
      <c r="L18" s="52" t="s">
        <v>13</v>
      </c>
      <c r="M18" s="52" t="s">
        <v>14</v>
      </c>
      <c r="N18" s="52" t="s">
        <v>15</v>
      </c>
      <c r="O18" s="52" t="s">
        <v>16</v>
      </c>
      <c r="P18" s="52"/>
    </row>
    <row r="19" spans="1:16" ht="56.25" customHeight="1" x14ac:dyDescent="0.25">
      <c r="A19" s="125" t="s">
        <v>56</v>
      </c>
      <c r="B19" s="125"/>
      <c r="C19" s="66">
        <v>100</v>
      </c>
      <c r="D19" s="68">
        <v>1.87</v>
      </c>
      <c r="E19" s="68">
        <v>8.42</v>
      </c>
      <c r="F19" s="68">
        <v>10.97</v>
      </c>
      <c r="G19" s="68">
        <v>126.99</v>
      </c>
      <c r="H19" s="68">
        <v>0.02</v>
      </c>
      <c r="I19" s="68">
        <v>12.47</v>
      </c>
      <c r="J19" s="68">
        <v>2.4900000000000002</v>
      </c>
      <c r="K19" s="68">
        <v>3.78</v>
      </c>
      <c r="L19" s="68">
        <v>49.82</v>
      </c>
      <c r="M19" s="68">
        <v>53.79</v>
      </c>
      <c r="N19" s="68">
        <v>27.65</v>
      </c>
      <c r="O19" s="68">
        <v>1.77</v>
      </c>
      <c r="P19" s="70"/>
    </row>
    <row r="20" spans="1:16" ht="15" customHeight="1" x14ac:dyDescent="0.25">
      <c r="A20" s="125" t="s">
        <v>67</v>
      </c>
      <c r="B20" s="125"/>
      <c r="C20" s="66">
        <v>250</v>
      </c>
      <c r="D20" s="68">
        <v>2.77</v>
      </c>
      <c r="E20" s="68">
        <v>5.29</v>
      </c>
      <c r="F20" s="68">
        <v>15.61</v>
      </c>
      <c r="G20" s="68">
        <v>121.35</v>
      </c>
      <c r="H20" s="68">
        <v>0.05</v>
      </c>
      <c r="I20" s="69">
        <v>1.5</v>
      </c>
      <c r="J20" s="64">
        <v>200</v>
      </c>
      <c r="K20" s="68">
        <v>2.2599999999999998</v>
      </c>
      <c r="L20" s="68">
        <v>7.64</v>
      </c>
      <c r="M20" s="69">
        <v>11.4</v>
      </c>
      <c r="N20" s="68">
        <v>5.31</v>
      </c>
      <c r="O20" s="68">
        <v>0.48</v>
      </c>
      <c r="P20" s="7"/>
    </row>
    <row r="21" spans="1:16" ht="31.5" customHeight="1" x14ac:dyDescent="0.25">
      <c r="A21" s="125" t="s">
        <v>58</v>
      </c>
      <c r="B21" s="125"/>
      <c r="C21" s="66">
        <v>220</v>
      </c>
      <c r="D21" s="59">
        <v>14.06</v>
      </c>
      <c r="E21" s="59">
        <v>17.059999999999999</v>
      </c>
      <c r="F21" s="59">
        <v>25.78</v>
      </c>
      <c r="G21" s="59">
        <v>313.29000000000002</v>
      </c>
      <c r="H21" s="68">
        <v>0.22</v>
      </c>
      <c r="I21" s="68">
        <v>32.39</v>
      </c>
      <c r="J21" s="64">
        <v>14.9</v>
      </c>
      <c r="K21" s="64">
        <v>3.61</v>
      </c>
      <c r="L21" s="68">
        <v>29.18</v>
      </c>
      <c r="M21" s="68">
        <v>204.8</v>
      </c>
      <c r="N21" s="68">
        <v>50.51</v>
      </c>
      <c r="O21" s="68">
        <v>3.11</v>
      </c>
      <c r="P21" s="7"/>
    </row>
    <row r="22" spans="1:16" ht="33" customHeight="1" x14ac:dyDescent="0.25">
      <c r="A22" s="95" t="s">
        <v>60</v>
      </c>
      <c r="B22" s="95"/>
      <c r="C22" s="58">
        <v>200</v>
      </c>
      <c r="D22" s="55">
        <v>0.16</v>
      </c>
      <c r="E22" s="55">
        <v>0.16</v>
      </c>
      <c r="F22" s="55">
        <v>18.89</v>
      </c>
      <c r="G22" s="55">
        <v>78.650000000000006</v>
      </c>
      <c r="H22" s="55">
        <v>0.01</v>
      </c>
      <c r="I22" s="57">
        <v>4</v>
      </c>
      <c r="J22" s="57">
        <v>2</v>
      </c>
      <c r="K22" s="55">
        <v>0.08</v>
      </c>
      <c r="L22" s="55">
        <v>6.85</v>
      </c>
      <c r="M22" s="56">
        <v>4.4000000000000004</v>
      </c>
      <c r="N22" s="56">
        <v>3.6</v>
      </c>
      <c r="O22" s="55">
        <v>0.93</v>
      </c>
      <c r="P22" s="7"/>
    </row>
    <row r="23" spans="1:16" ht="59.25" customHeight="1" x14ac:dyDescent="0.25">
      <c r="A23" s="125" t="s">
        <v>37</v>
      </c>
      <c r="B23" s="125"/>
      <c r="C23" s="66">
        <v>30</v>
      </c>
      <c r="D23" s="69">
        <v>2.4</v>
      </c>
      <c r="E23" s="69">
        <v>0.3</v>
      </c>
      <c r="F23" s="69">
        <v>16.5</v>
      </c>
      <c r="G23" s="64">
        <v>78</v>
      </c>
      <c r="H23" s="69">
        <v>0.1</v>
      </c>
      <c r="I23" s="65"/>
      <c r="J23" s="65"/>
      <c r="K23" s="68">
        <v>0.45</v>
      </c>
      <c r="L23" s="64">
        <v>6</v>
      </c>
      <c r="M23" s="69">
        <v>19.5</v>
      </c>
      <c r="N23" s="69">
        <v>4.2</v>
      </c>
      <c r="O23" s="68">
        <v>0.75</v>
      </c>
      <c r="P23" s="8"/>
    </row>
    <row r="24" spans="1:16" ht="30" customHeight="1" x14ac:dyDescent="0.25">
      <c r="A24" s="125" t="s">
        <v>38</v>
      </c>
      <c r="B24" s="125"/>
      <c r="C24" s="66">
        <v>30</v>
      </c>
      <c r="D24" s="69">
        <v>2.4</v>
      </c>
      <c r="E24" s="69">
        <v>0.3</v>
      </c>
      <c r="F24" s="69">
        <v>13.8</v>
      </c>
      <c r="G24" s="64">
        <v>66</v>
      </c>
      <c r="H24" s="68">
        <v>0.12</v>
      </c>
      <c r="I24" s="65"/>
      <c r="J24" s="65"/>
      <c r="K24" s="68">
        <v>0.51</v>
      </c>
      <c r="L24" s="69">
        <v>8.6999999999999993</v>
      </c>
      <c r="M24" s="64">
        <v>39</v>
      </c>
      <c r="N24" s="69">
        <v>12.6</v>
      </c>
      <c r="O24" s="69">
        <v>0.9</v>
      </c>
      <c r="P24" s="7"/>
    </row>
    <row r="25" spans="1:16" x14ac:dyDescent="0.25">
      <c r="A25" s="106" t="s">
        <v>19</v>
      </c>
      <c r="B25" s="106"/>
      <c r="C25" s="106"/>
      <c r="D25" s="15">
        <f t="shared" ref="D25:O25" si="1">SUM(D19:D24)</f>
        <v>23.66</v>
      </c>
      <c r="E25" s="15">
        <f t="shared" si="1"/>
        <v>31.53</v>
      </c>
      <c r="F25" s="15">
        <f t="shared" si="1"/>
        <v>101.55</v>
      </c>
      <c r="G25" s="15">
        <f t="shared" si="1"/>
        <v>784.28</v>
      </c>
      <c r="H25" s="15">
        <f t="shared" si="1"/>
        <v>0.52</v>
      </c>
      <c r="I25" s="15">
        <f t="shared" si="1"/>
        <v>50.36</v>
      </c>
      <c r="J25" s="16">
        <f t="shared" si="1"/>
        <v>219.39000000000001</v>
      </c>
      <c r="K25" s="15">
        <f t="shared" si="1"/>
        <v>10.689999999999998</v>
      </c>
      <c r="L25" s="15">
        <f t="shared" si="1"/>
        <v>108.19</v>
      </c>
      <c r="M25" s="15">
        <f t="shared" si="1"/>
        <v>332.89</v>
      </c>
      <c r="N25" s="15">
        <f t="shared" si="1"/>
        <v>103.86999999999999</v>
      </c>
      <c r="O25" s="15">
        <f t="shared" si="1"/>
        <v>7.9399999999999995</v>
      </c>
      <c r="P25" s="19">
        <v>79.2</v>
      </c>
    </row>
    <row r="27" spans="1:16" x14ac:dyDescent="0.25">
      <c r="B27" s="105" t="s">
        <v>24</v>
      </c>
      <c r="C27" s="105"/>
      <c r="D27" s="105"/>
      <c r="E27" s="105"/>
      <c r="F27" s="105"/>
      <c r="G27" s="105"/>
      <c r="H27" s="105"/>
    </row>
  </sheetData>
  <mergeCells count="33">
    <mergeCell ref="A25:C25"/>
    <mergeCell ref="B27:H27"/>
    <mergeCell ref="A23:B23"/>
    <mergeCell ref="A24:B24"/>
    <mergeCell ref="L17:O17"/>
    <mergeCell ref="A17:B18"/>
    <mergeCell ref="C17:C18"/>
    <mergeCell ref="D17:F17"/>
    <mergeCell ref="G17:G18"/>
    <mergeCell ref="H17:K17"/>
    <mergeCell ref="A20:B20"/>
    <mergeCell ref="A21:B21"/>
    <mergeCell ref="A22:B22"/>
    <mergeCell ref="A19:B19"/>
    <mergeCell ref="A1:C1"/>
    <mergeCell ref="G1:P1"/>
    <mergeCell ref="A3:P3"/>
    <mergeCell ref="A5:P5"/>
    <mergeCell ref="L7:O7"/>
    <mergeCell ref="A7:B8"/>
    <mergeCell ref="C7:C8"/>
    <mergeCell ref="D7:F7"/>
    <mergeCell ref="G7:G8"/>
    <mergeCell ref="H7:K7"/>
    <mergeCell ref="E6:K6"/>
    <mergeCell ref="E16:J16"/>
    <mergeCell ref="A15:B15"/>
    <mergeCell ref="A11:B11"/>
    <mergeCell ref="A9:B9"/>
    <mergeCell ref="A10:B10"/>
    <mergeCell ref="A12:B12"/>
    <mergeCell ref="A13:B13"/>
    <mergeCell ref="A14:B14"/>
  </mergeCells>
  <pageMargins left="0.39370078740157483" right="0.31496062992125984" top="0.35433070866141736" bottom="0.15748031496062992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7" workbookViewId="0">
      <selection activeCell="A20" sqref="A20:O25"/>
    </sheetView>
  </sheetViews>
  <sheetFormatPr defaultRowHeight="15" x14ac:dyDescent="0.25"/>
  <cols>
    <col min="3" max="3" width="6" customWidth="1"/>
    <col min="4" max="4" width="5" customWidth="1"/>
    <col min="5" max="5" width="4.5703125" customWidth="1"/>
    <col min="6" max="6" width="6" customWidth="1"/>
    <col min="7" max="7" width="6.5703125" customWidth="1"/>
    <col min="8" max="8" width="5.42578125" customWidth="1"/>
    <col min="9" max="9" width="5" customWidth="1"/>
    <col min="10" max="10" width="6" customWidth="1"/>
    <col min="11" max="11" width="5" customWidth="1"/>
    <col min="12" max="12" width="6.5703125" customWidth="1"/>
    <col min="13" max="13" width="5.42578125" customWidth="1"/>
    <col min="14" max="14" width="6" customWidth="1"/>
    <col min="15" max="15" width="4.28515625" customWidth="1"/>
    <col min="16" max="16" width="6.28515625" customWidth="1"/>
  </cols>
  <sheetData>
    <row r="1" spans="1:16" ht="59.25" customHeight="1" x14ac:dyDescent="0.3">
      <c r="A1" s="96" t="s">
        <v>25</v>
      </c>
      <c r="B1" s="96"/>
      <c r="C1" s="96"/>
      <c r="D1" s="48"/>
      <c r="E1" s="48"/>
      <c r="F1" s="48"/>
      <c r="G1" s="96" t="s">
        <v>39</v>
      </c>
      <c r="H1" s="96"/>
      <c r="I1" s="96"/>
      <c r="J1" s="96"/>
      <c r="K1" s="96"/>
      <c r="L1" s="96"/>
      <c r="M1" s="96"/>
      <c r="N1" s="96"/>
      <c r="O1" s="96"/>
      <c r="P1" s="96"/>
    </row>
    <row r="2" spans="1:16" ht="18.75" x14ac:dyDescent="0.3">
      <c r="A2" s="79"/>
      <c r="B2" s="79"/>
      <c r="C2" s="79"/>
      <c r="D2" s="48"/>
      <c r="E2" s="48"/>
      <c r="F2" s="48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8.75" x14ac:dyDescent="0.3">
      <c r="A3" s="97" t="s">
        <v>23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ht="18.75" x14ac:dyDescent="0.3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</row>
    <row r="5" spans="1:16" ht="18.75" x14ac:dyDescent="0.3">
      <c r="A5" s="97" t="s">
        <v>43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ht="18.75" x14ac:dyDescent="0.3">
      <c r="A6" s="1"/>
      <c r="B6" s="1"/>
      <c r="C6" s="85"/>
      <c r="D6" s="85"/>
      <c r="E6" s="85"/>
      <c r="F6" s="85"/>
      <c r="G6" s="85"/>
      <c r="H6" s="85"/>
      <c r="I6" s="85"/>
      <c r="J6" s="85"/>
      <c r="K6" s="85"/>
      <c r="L6" s="85"/>
      <c r="M6" s="82"/>
      <c r="N6" s="82"/>
      <c r="O6" s="82"/>
      <c r="P6" s="82"/>
    </row>
    <row r="7" spans="1:16" x14ac:dyDescent="0.25">
      <c r="A7" s="1"/>
      <c r="B7" s="1"/>
      <c r="C7" s="101" t="s">
        <v>40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82"/>
      <c r="P7" s="82"/>
    </row>
    <row r="8" spans="1:16" x14ac:dyDescent="0.25">
      <c r="A8" s="98" t="s">
        <v>0</v>
      </c>
      <c r="B8" s="98"/>
      <c r="C8" s="98" t="s">
        <v>1</v>
      </c>
      <c r="D8" s="100" t="s">
        <v>2</v>
      </c>
      <c r="E8" s="100"/>
      <c r="F8" s="100"/>
      <c r="G8" s="98" t="s">
        <v>3</v>
      </c>
      <c r="H8" s="100" t="s">
        <v>4</v>
      </c>
      <c r="I8" s="100"/>
      <c r="J8" s="100"/>
      <c r="K8" s="100"/>
      <c r="L8" s="100" t="s">
        <v>5</v>
      </c>
      <c r="M8" s="100"/>
      <c r="N8" s="100"/>
      <c r="O8" s="100"/>
      <c r="P8" s="80" t="s">
        <v>18</v>
      </c>
    </row>
    <row r="9" spans="1:16" x14ac:dyDescent="0.25">
      <c r="A9" s="102"/>
      <c r="B9" s="103"/>
      <c r="C9" s="99"/>
      <c r="D9" s="80" t="s">
        <v>6</v>
      </c>
      <c r="E9" s="80" t="s">
        <v>7</v>
      </c>
      <c r="F9" s="80" t="s">
        <v>8</v>
      </c>
      <c r="G9" s="99"/>
      <c r="H9" s="80" t="s">
        <v>9</v>
      </c>
      <c r="I9" s="80" t="s">
        <v>10</v>
      </c>
      <c r="J9" s="80" t="s">
        <v>11</v>
      </c>
      <c r="K9" s="80" t="s">
        <v>12</v>
      </c>
      <c r="L9" s="80" t="s">
        <v>13</v>
      </c>
      <c r="M9" s="80" t="s">
        <v>14</v>
      </c>
      <c r="N9" s="80" t="s">
        <v>15</v>
      </c>
      <c r="O9" s="80" t="s">
        <v>16</v>
      </c>
      <c r="P9" s="80"/>
    </row>
    <row r="10" spans="1:16" ht="46.5" customHeight="1" x14ac:dyDescent="0.25">
      <c r="A10" s="125" t="s">
        <v>64</v>
      </c>
      <c r="B10" s="125"/>
      <c r="C10" s="92" t="s">
        <v>48</v>
      </c>
      <c r="D10" s="56">
        <v>9.8000000000000007</v>
      </c>
      <c r="E10" s="55">
        <v>10.06</v>
      </c>
      <c r="F10" s="55">
        <v>6.27</v>
      </c>
      <c r="G10" s="55">
        <v>154.88</v>
      </c>
      <c r="H10" s="55">
        <v>0.05</v>
      </c>
      <c r="I10" s="56">
        <v>2.2000000000000002</v>
      </c>
      <c r="J10" s="55">
        <v>14.85</v>
      </c>
      <c r="K10" s="55">
        <v>0.36</v>
      </c>
      <c r="L10" s="55">
        <v>15.87</v>
      </c>
      <c r="M10" s="55">
        <v>108.34</v>
      </c>
      <c r="N10" s="55">
        <v>14.86</v>
      </c>
      <c r="O10" s="55">
        <v>1.57</v>
      </c>
      <c r="P10" s="7"/>
    </row>
    <row r="11" spans="1:16" ht="43.5" customHeight="1" x14ac:dyDescent="0.25">
      <c r="A11" s="125" t="s">
        <v>51</v>
      </c>
      <c r="B11" s="125"/>
      <c r="C11" s="67" t="s">
        <v>49</v>
      </c>
      <c r="D11" s="68">
        <v>9.0399999999999991</v>
      </c>
      <c r="E11" s="68">
        <v>5.98</v>
      </c>
      <c r="F11" s="68">
        <v>40.83</v>
      </c>
      <c r="G11" s="68">
        <v>252.96</v>
      </c>
      <c r="H11" s="68">
        <v>0.31</v>
      </c>
      <c r="I11" s="65"/>
      <c r="J11" s="68">
        <v>23.93</v>
      </c>
      <c r="K11" s="68">
        <v>0.62</v>
      </c>
      <c r="L11" s="68">
        <v>18.420000000000002</v>
      </c>
      <c r="M11" s="68">
        <v>214.27</v>
      </c>
      <c r="N11" s="68">
        <v>142.97999999999999</v>
      </c>
      <c r="O11" s="68">
        <v>4.82</v>
      </c>
      <c r="P11" s="7"/>
    </row>
    <row r="12" spans="1:16" ht="17.25" customHeight="1" x14ac:dyDescent="0.25">
      <c r="A12" s="125" t="s">
        <v>65</v>
      </c>
      <c r="B12" s="125"/>
      <c r="C12" s="66">
        <v>200</v>
      </c>
      <c r="D12" s="65"/>
      <c r="E12" s="65"/>
      <c r="F12" s="68">
        <v>9.98</v>
      </c>
      <c r="G12" s="69">
        <v>39.9</v>
      </c>
      <c r="H12" s="65"/>
      <c r="I12" s="65"/>
      <c r="J12" s="65"/>
      <c r="K12" s="65"/>
      <c r="L12" s="69">
        <v>0.3</v>
      </c>
      <c r="M12" s="65"/>
      <c r="N12" s="65"/>
      <c r="O12" s="68">
        <v>0.03</v>
      </c>
      <c r="P12" s="6"/>
    </row>
    <row r="13" spans="1:16" ht="48" customHeight="1" x14ac:dyDescent="0.25">
      <c r="A13" s="125" t="s">
        <v>37</v>
      </c>
      <c r="B13" s="125"/>
      <c r="C13" s="66">
        <v>30</v>
      </c>
      <c r="D13" s="69">
        <v>2.4</v>
      </c>
      <c r="E13" s="69">
        <v>0.3</v>
      </c>
      <c r="F13" s="69">
        <v>16.5</v>
      </c>
      <c r="G13" s="64">
        <v>78</v>
      </c>
      <c r="H13" s="69">
        <v>0.1</v>
      </c>
      <c r="I13" s="65"/>
      <c r="J13" s="65"/>
      <c r="K13" s="68">
        <v>0.45</v>
      </c>
      <c r="L13" s="64">
        <v>6</v>
      </c>
      <c r="M13" s="69">
        <v>19.5</v>
      </c>
      <c r="N13" s="69">
        <v>4.2</v>
      </c>
      <c r="O13" s="68">
        <v>0.75</v>
      </c>
      <c r="P13" s="6"/>
    </row>
    <row r="14" spans="1:16" ht="34.5" customHeight="1" x14ac:dyDescent="0.25">
      <c r="A14" s="125" t="s">
        <v>66</v>
      </c>
      <c r="B14" s="125"/>
      <c r="C14" s="66">
        <v>100</v>
      </c>
      <c r="D14" s="69">
        <v>3.2</v>
      </c>
      <c r="E14" s="69">
        <v>3.2</v>
      </c>
      <c r="F14" s="69">
        <v>4.5</v>
      </c>
      <c r="G14" s="64">
        <v>62</v>
      </c>
      <c r="H14" s="68">
        <v>0.03</v>
      </c>
      <c r="I14" s="69">
        <v>0.6</v>
      </c>
      <c r="J14" s="65"/>
      <c r="K14" s="65"/>
      <c r="L14" s="64">
        <v>119</v>
      </c>
      <c r="M14" s="65"/>
      <c r="N14" s="64">
        <v>14</v>
      </c>
      <c r="O14" s="69">
        <v>0.1</v>
      </c>
      <c r="P14" s="6"/>
    </row>
    <row r="15" spans="1:16" x14ac:dyDescent="0.25">
      <c r="A15" s="106" t="s">
        <v>19</v>
      </c>
      <c r="B15" s="106"/>
      <c r="C15" s="106"/>
      <c r="D15" s="46">
        <f t="shared" ref="D15:O15" si="0">SUM(D10:D14)</f>
        <v>24.439999999999998</v>
      </c>
      <c r="E15" s="46">
        <f t="shared" si="0"/>
        <v>19.54</v>
      </c>
      <c r="F15" s="46">
        <f t="shared" si="0"/>
        <v>78.08</v>
      </c>
      <c r="G15" s="46">
        <f t="shared" si="0"/>
        <v>587.74</v>
      </c>
      <c r="H15" s="46">
        <f t="shared" si="0"/>
        <v>0.49</v>
      </c>
      <c r="I15" s="46">
        <f t="shared" si="0"/>
        <v>2.8000000000000003</v>
      </c>
      <c r="J15" s="46">
        <f t="shared" si="0"/>
        <v>38.78</v>
      </c>
      <c r="K15" s="46">
        <f t="shared" si="0"/>
        <v>1.43</v>
      </c>
      <c r="L15" s="46">
        <f t="shared" si="0"/>
        <v>159.59</v>
      </c>
      <c r="M15" s="63">
        <f t="shared" si="0"/>
        <v>342.11</v>
      </c>
      <c r="N15" s="46">
        <f t="shared" si="0"/>
        <v>176.03999999999996</v>
      </c>
      <c r="O15" s="46">
        <f t="shared" si="0"/>
        <v>7.2700000000000005</v>
      </c>
      <c r="P15" s="45">
        <v>65</v>
      </c>
    </row>
    <row r="16" spans="1:16" x14ac:dyDescent="0.25">
      <c r="A16" s="32"/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4"/>
      <c r="N16" s="33"/>
      <c r="O16" s="33"/>
      <c r="P16" s="35"/>
    </row>
    <row r="17" spans="1:16" x14ac:dyDescent="0.25">
      <c r="A17" s="1"/>
      <c r="B17" s="1"/>
      <c r="C17" s="81"/>
      <c r="D17" s="101" t="s">
        <v>41</v>
      </c>
      <c r="E17" s="101"/>
      <c r="F17" s="101"/>
      <c r="G17" s="101"/>
      <c r="H17" s="101"/>
      <c r="I17" s="101"/>
      <c r="J17" s="101"/>
      <c r="K17" s="101"/>
      <c r="L17" s="101"/>
      <c r="M17" s="101"/>
      <c r="N17" s="82"/>
      <c r="O17" s="82"/>
      <c r="P17" s="82"/>
    </row>
    <row r="18" spans="1:16" x14ac:dyDescent="0.25">
      <c r="A18" s="98" t="s">
        <v>0</v>
      </c>
      <c r="B18" s="98"/>
      <c r="C18" s="98" t="s">
        <v>1</v>
      </c>
      <c r="D18" s="100" t="s">
        <v>2</v>
      </c>
      <c r="E18" s="100"/>
      <c r="F18" s="100"/>
      <c r="G18" s="98" t="s">
        <v>3</v>
      </c>
      <c r="H18" s="100" t="s">
        <v>4</v>
      </c>
      <c r="I18" s="100"/>
      <c r="J18" s="100"/>
      <c r="K18" s="100"/>
      <c r="L18" s="100" t="s">
        <v>5</v>
      </c>
      <c r="M18" s="100"/>
      <c r="N18" s="100"/>
      <c r="O18" s="100"/>
      <c r="P18" s="80" t="s">
        <v>18</v>
      </c>
    </row>
    <row r="19" spans="1:16" x14ac:dyDescent="0.25">
      <c r="A19" s="102"/>
      <c r="B19" s="103"/>
      <c r="C19" s="99"/>
      <c r="D19" s="80" t="s">
        <v>6</v>
      </c>
      <c r="E19" s="80" t="s">
        <v>7</v>
      </c>
      <c r="F19" s="80" t="s">
        <v>8</v>
      </c>
      <c r="G19" s="99"/>
      <c r="H19" s="80" t="s">
        <v>9</v>
      </c>
      <c r="I19" s="80" t="s">
        <v>10</v>
      </c>
      <c r="J19" s="80" t="s">
        <v>11</v>
      </c>
      <c r="K19" s="80" t="s">
        <v>12</v>
      </c>
      <c r="L19" s="80" t="s">
        <v>13</v>
      </c>
      <c r="M19" s="80" t="s">
        <v>14</v>
      </c>
      <c r="N19" s="80" t="s">
        <v>15</v>
      </c>
      <c r="O19" s="80" t="s">
        <v>16</v>
      </c>
      <c r="P19" s="80"/>
    </row>
    <row r="20" spans="1:16" ht="44.25" customHeight="1" x14ac:dyDescent="0.25">
      <c r="A20" s="125" t="s">
        <v>56</v>
      </c>
      <c r="B20" s="125"/>
      <c r="C20" s="66">
        <v>100</v>
      </c>
      <c r="D20" s="68">
        <v>1.87</v>
      </c>
      <c r="E20" s="68">
        <v>8.42</v>
      </c>
      <c r="F20" s="68">
        <v>10.97</v>
      </c>
      <c r="G20" s="68">
        <v>126.99</v>
      </c>
      <c r="H20" s="68">
        <v>0.02</v>
      </c>
      <c r="I20" s="68">
        <v>12.47</v>
      </c>
      <c r="J20" s="68">
        <v>2.4900000000000002</v>
      </c>
      <c r="K20" s="68">
        <v>3.78</v>
      </c>
      <c r="L20" s="68">
        <v>49.82</v>
      </c>
      <c r="M20" s="68">
        <v>53.79</v>
      </c>
      <c r="N20" s="68">
        <v>27.65</v>
      </c>
      <c r="O20" s="68">
        <v>1.77</v>
      </c>
      <c r="P20" s="80"/>
    </row>
    <row r="21" spans="1:16" ht="21" customHeight="1" x14ac:dyDescent="0.25">
      <c r="A21" s="125" t="s">
        <v>67</v>
      </c>
      <c r="B21" s="125"/>
      <c r="C21" s="66">
        <v>250</v>
      </c>
      <c r="D21" s="68">
        <v>2.77</v>
      </c>
      <c r="E21" s="68">
        <v>5.29</v>
      </c>
      <c r="F21" s="68">
        <v>15.61</v>
      </c>
      <c r="G21" s="68">
        <v>121.35</v>
      </c>
      <c r="H21" s="68">
        <v>0.05</v>
      </c>
      <c r="I21" s="69">
        <v>1.5</v>
      </c>
      <c r="J21" s="64">
        <v>200</v>
      </c>
      <c r="K21" s="68">
        <v>2.2599999999999998</v>
      </c>
      <c r="L21" s="68">
        <v>7.64</v>
      </c>
      <c r="M21" s="69">
        <v>11.4</v>
      </c>
      <c r="N21" s="68">
        <v>5.31</v>
      </c>
      <c r="O21" s="68">
        <v>0.48</v>
      </c>
      <c r="P21" s="7"/>
    </row>
    <row r="22" spans="1:16" ht="35.25" customHeight="1" x14ac:dyDescent="0.25">
      <c r="A22" s="125" t="s">
        <v>58</v>
      </c>
      <c r="B22" s="125"/>
      <c r="C22" s="66">
        <v>180</v>
      </c>
      <c r="D22" s="68">
        <v>11.56</v>
      </c>
      <c r="E22" s="68">
        <v>14.11</v>
      </c>
      <c r="F22" s="68">
        <v>21.08</v>
      </c>
      <c r="G22" s="68">
        <v>257.88</v>
      </c>
      <c r="H22" s="68">
        <v>0.18</v>
      </c>
      <c r="I22" s="68">
        <v>26.46</v>
      </c>
      <c r="J22" s="64">
        <v>12</v>
      </c>
      <c r="K22" s="64">
        <v>3</v>
      </c>
      <c r="L22" s="68">
        <v>23.88</v>
      </c>
      <c r="M22" s="68">
        <v>168.07</v>
      </c>
      <c r="N22" s="68">
        <v>41.35</v>
      </c>
      <c r="O22" s="68">
        <v>2.5499999999999998</v>
      </c>
      <c r="P22" s="7"/>
    </row>
    <row r="23" spans="1:16" ht="31.5" customHeight="1" x14ac:dyDescent="0.25">
      <c r="A23" s="95" t="s">
        <v>60</v>
      </c>
      <c r="B23" s="95"/>
      <c r="C23" s="58">
        <v>200</v>
      </c>
      <c r="D23" s="55">
        <v>0.16</v>
      </c>
      <c r="E23" s="55">
        <v>0.16</v>
      </c>
      <c r="F23" s="55">
        <v>18.89</v>
      </c>
      <c r="G23" s="55">
        <v>78.650000000000006</v>
      </c>
      <c r="H23" s="55">
        <v>0.01</v>
      </c>
      <c r="I23" s="57">
        <v>4</v>
      </c>
      <c r="J23" s="57">
        <v>2</v>
      </c>
      <c r="K23" s="55">
        <v>0.08</v>
      </c>
      <c r="L23" s="55">
        <v>6.85</v>
      </c>
      <c r="M23" s="56">
        <v>4.4000000000000004</v>
      </c>
      <c r="N23" s="56">
        <v>3.6</v>
      </c>
      <c r="O23" s="55">
        <v>0.93</v>
      </c>
      <c r="P23" s="7"/>
    </row>
    <row r="24" spans="1:16" ht="44.25" customHeight="1" x14ac:dyDescent="0.25">
      <c r="A24" s="125" t="s">
        <v>37</v>
      </c>
      <c r="B24" s="125"/>
      <c r="C24" s="66">
        <v>30</v>
      </c>
      <c r="D24" s="69">
        <v>2.4</v>
      </c>
      <c r="E24" s="69">
        <v>0.3</v>
      </c>
      <c r="F24" s="69">
        <v>16.5</v>
      </c>
      <c r="G24" s="64">
        <v>78</v>
      </c>
      <c r="H24" s="69">
        <v>0.1</v>
      </c>
      <c r="I24" s="65"/>
      <c r="J24" s="65"/>
      <c r="K24" s="68">
        <v>0.45</v>
      </c>
      <c r="L24" s="64">
        <v>6</v>
      </c>
      <c r="M24" s="69">
        <v>19.5</v>
      </c>
      <c r="N24" s="69">
        <v>4.2</v>
      </c>
      <c r="O24" s="68">
        <v>0.75</v>
      </c>
      <c r="P24" s="7"/>
    </row>
    <row r="25" spans="1:16" ht="31.5" customHeight="1" x14ac:dyDescent="0.25">
      <c r="A25" s="125" t="s">
        <v>38</v>
      </c>
      <c r="B25" s="125"/>
      <c r="C25" s="66">
        <v>30</v>
      </c>
      <c r="D25" s="69">
        <v>2.4</v>
      </c>
      <c r="E25" s="69">
        <v>0.3</v>
      </c>
      <c r="F25" s="69">
        <v>13.8</v>
      </c>
      <c r="G25" s="64">
        <v>66</v>
      </c>
      <c r="H25" s="68">
        <v>0.12</v>
      </c>
      <c r="I25" s="65"/>
      <c r="J25" s="65"/>
      <c r="K25" s="68">
        <v>0.51</v>
      </c>
      <c r="L25" s="69">
        <v>8.6999999999999993</v>
      </c>
      <c r="M25" s="64">
        <v>39</v>
      </c>
      <c r="N25" s="69">
        <v>12.6</v>
      </c>
      <c r="O25" s="69">
        <v>0.9</v>
      </c>
      <c r="P25" s="7"/>
    </row>
    <row r="26" spans="1:16" x14ac:dyDescent="0.25">
      <c r="A26" s="106" t="s">
        <v>20</v>
      </c>
      <c r="B26" s="106"/>
      <c r="C26" s="137"/>
      <c r="D26" s="46">
        <f t="shared" ref="D26:O26" si="1">SUM(D20:D25)</f>
        <v>21.16</v>
      </c>
      <c r="E26" s="46">
        <f t="shared" si="1"/>
        <v>28.580000000000002</v>
      </c>
      <c r="F26" s="46">
        <f t="shared" si="1"/>
        <v>96.85</v>
      </c>
      <c r="G26" s="46">
        <f t="shared" si="1"/>
        <v>728.87</v>
      </c>
      <c r="H26" s="46">
        <f t="shared" si="1"/>
        <v>0.48</v>
      </c>
      <c r="I26" s="46">
        <f t="shared" si="1"/>
        <v>44.43</v>
      </c>
      <c r="J26" s="87">
        <f t="shared" si="1"/>
        <v>216.49</v>
      </c>
      <c r="K26" s="46">
        <f t="shared" si="1"/>
        <v>10.079999999999998</v>
      </c>
      <c r="L26" s="46">
        <f t="shared" si="1"/>
        <v>102.89</v>
      </c>
      <c r="M26" s="46">
        <f t="shared" si="1"/>
        <v>296.15999999999997</v>
      </c>
      <c r="N26" s="46">
        <f t="shared" si="1"/>
        <v>94.71</v>
      </c>
      <c r="O26" s="46">
        <f t="shared" si="1"/>
        <v>7.38</v>
      </c>
      <c r="P26" s="19">
        <v>70</v>
      </c>
    </row>
    <row r="28" spans="1:16" x14ac:dyDescent="0.25">
      <c r="B28" s="105" t="s">
        <v>24</v>
      </c>
      <c r="C28" s="105"/>
      <c r="D28" s="105"/>
      <c r="E28" s="105"/>
      <c r="F28" s="105"/>
      <c r="G28" s="105"/>
      <c r="H28" s="105"/>
    </row>
  </sheetData>
  <mergeCells count="32">
    <mergeCell ref="L8:O8"/>
    <mergeCell ref="A1:C1"/>
    <mergeCell ref="G1:P1"/>
    <mergeCell ref="A3:P3"/>
    <mergeCell ref="A5:P5"/>
    <mergeCell ref="A8:B9"/>
    <mergeCell ref="C8:C9"/>
    <mergeCell ref="D8:F8"/>
    <mergeCell ref="G8:G9"/>
    <mergeCell ref="H8:K8"/>
    <mergeCell ref="C7:N7"/>
    <mergeCell ref="B28:H28"/>
    <mergeCell ref="A15:C15"/>
    <mergeCell ref="A18:B19"/>
    <mergeCell ref="L18:O18"/>
    <mergeCell ref="C18:C19"/>
    <mergeCell ref="D18:F18"/>
    <mergeCell ref="G18:G19"/>
    <mergeCell ref="H18:K18"/>
    <mergeCell ref="D17:M17"/>
    <mergeCell ref="A26:C26"/>
    <mergeCell ref="A23:B23"/>
    <mergeCell ref="A24:B24"/>
    <mergeCell ref="A25:B25"/>
    <mergeCell ref="A10:B10"/>
    <mergeCell ref="A11:B11"/>
    <mergeCell ref="A12:B12"/>
    <mergeCell ref="A13:B13"/>
    <mergeCell ref="A14:B14"/>
    <mergeCell ref="A20:B20"/>
    <mergeCell ref="A21:B21"/>
    <mergeCell ref="A22:B22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Лист2</vt:lpstr>
      <vt:lpstr>Лист3</vt:lpstr>
      <vt:lpstr>Лист 5</vt:lpstr>
      <vt:lpstr>Лист6</vt:lpstr>
      <vt:lpstr>Лист5</vt:lpstr>
      <vt:lpstr>'Лист 5'!Область_печати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школа</cp:lastModifiedBy>
  <cp:lastPrinted>2021-09-20T07:07:28Z</cp:lastPrinted>
  <dcterms:created xsi:type="dcterms:W3CDTF">2020-09-04T09:09:43Z</dcterms:created>
  <dcterms:modified xsi:type="dcterms:W3CDTF">2021-09-21T03:17:49Z</dcterms:modified>
</cp:coreProperties>
</file>